
<file path=[Content_Types].xml><?xml version="1.0" encoding="utf-8"?>
<Types xmlns="http://schemas.openxmlformats.org/package/2006/content-types">
  <Default Extension="jpeg" ContentType="image/jpeg"/>
  <Default Extension="JPG" ContentType="image/.jpg"/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drawings/drawing1.xml" ContentType="application/vnd.openxmlformats-officedocument.drawing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375" tabRatio="743"/>
  </bookViews>
  <sheets>
    <sheet name="封面" sheetId="32" r:id="rId1"/>
    <sheet name="实验项目及结果" sheetId="16" r:id="rId2"/>
    <sheet name="PCT" sheetId="33" r:id="rId3"/>
    <sheet name="HTSL" sheetId="37" r:id="rId4"/>
    <sheet name="TH" sheetId="34" r:id="rId5"/>
    <sheet name="TCT" sheetId="35" r:id="rId6"/>
    <sheet name="推拉力测试" sheetId="30" state="hidden" r:id="rId7"/>
  </sheets>
  <definedNames>
    <definedName name="_xlnm._FilterDatabase" localSheetId="5" hidden="1">TCT!$F$18:$G$62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<sst xmlns="http://schemas.openxmlformats.org/spreadsheetml/2006/main" count="441" uniqueCount="119">
  <si>
    <t xml:space="preserve">                  </t>
  </si>
  <si>
    <t>可靠性试验报告
Reliability Test Report</t>
  </si>
  <si>
    <t>报告编号
Report No.</t>
  </si>
  <si>
    <t>RT2023100401</t>
  </si>
  <si>
    <t>分析单位
Analyzed By</t>
  </si>
  <si>
    <t>可靠性实验室
Reliability Lab</t>
  </si>
  <si>
    <t>实验日期
Test Date</t>
  </si>
  <si>
    <t>Start：2023/10/11 End：  2023/11/04</t>
  </si>
  <si>
    <t>Product Reliability Monitoring</t>
  </si>
  <si>
    <t>MATERIAL INFORMATION :</t>
  </si>
  <si>
    <r>
      <rPr>
        <b/>
        <sz val="14"/>
        <rFont val="Arial"/>
        <charset val="134"/>
      </rPr>
      <t>Device</t>
    </r>
    <r>
      <rPr>
        <b/>
        <sz val="14"/>
        <rFont val="宋体"/>
        <charset val="134"/>
      </rPr>
      <t>：</t>
    </r>
  </si>
  <si>
    <t>MBR10200CT</t>
  </si>
  <si>
    <r>
      <rPr>
        <b/>
        <sz val="14"/>
        <rFont val="Arial"/>
        <charset val="134"/>
      </rPr>
      <t>Expoxy</t>
    </r>
    <r>
      <rPr>
        <b/>
        <sz val="14"/>
        <rFont val="宋体"/>
        <charset val="134"/>
      </rPr>
      <t>：</t>
    </r>
  </si>
  <si>
    <t>Sn 0.76mm</t>
  </si>
  <si>
    <r>
      <rPr>
        <b/>
        <sz val="14"/>
        <rFont val="Arial"/>
        <charset val="134"/>
      </rPr>
      <t>Package Type</t>
    </r>
    <r>
      <rPr>
        <sz val="14"/>
        <rFont val="Arial"/>
        <charset val="134"/>
      </rPr>
      <t>:</t>
    </r>
  </si>
  <si>
    <t>TO-220</t>
  </si>
  <si>
    <r>
      <rPr>
        <b/>
        <sz val="14"/>
        <rFont val="Arial"/>
        <charset val="134"/>
      </rPr>
      <t>Lead Frame</t>
    </r>
    <r>
      <rPr>
        <sz val="14"/>
        <rFont val="Arial"/>
        <charset val="134"/>
      </rPr>
      <t>:</t>
    </r>
  </si>
  <si>
    <r>
      <rPr>
        <b/>
        <sz val="14"/>
        <rFont val="Arial"/>
        <charset val="134"/>
      </rPr>
      <t>Chip Type</t>
    </r>
    <r>
      <rPr>
        <sz val="14"/>
        <rFont val="Arial"/>
        <charset val="134"/>
      </rPr>
      <t xml:space="preserve"> </t>
    </r>
    <r>
      <rPr>
        <b/>
        <sz val="14"/>
        <rFont val="Arial"/>
        <charset val="134"/>
      </rPr>
      <t>:</t>
    </r>
  </si>
  <si>
    <t>/</t>
  </si>
  <si>
    <r>
      <rPr>
        <b/>
        <sz val="14"/>
        <rFont val="Arial"/>
        <charset val="134"/>
      </rPr>
      <t>Bond Wire</t>
    </r>
    <r>
      <rPr>
        <sz val="14"/>
        <rFont val="Arial"/>
        <charset val="134"/>
      </rPr>
      <t>:</t>
    </r>
  </si>
  <si>
    <t>AI 20mil</t>
  </si>
  <si>
    <r>
      <rPr>
        <b/>
        <sz val="14"/>
        <rFont val="Arial"/>
        <charset val="134"/>
      </rPr>
      <t>Die Size</t>
    </r>
    <r>
      <rPr>
        <sz val="14"/>
        <rFont val="Arial"/>
        <charset val="134"/>
      </rPr>
      <t>:</t>
    </r>
  </si>
  <si>
    <t>Mold Compound :</t>
  </si>
  <si>
    <r>
      <rPr>
        <b/>
        <sz val="14"/>
        <rFont val="Arial"/>
        <charset val="134"/>
      </rPr>
      <t>Sample Size</t>
    </r>
    <r>
      <rPr>
        <sz val="14"/>
        <rFont val="Arial"/>
        <charset val="134"/>
      </rPr>
      <t>:</t>
    </r>
  </si>
  <si>
    <t>225 pcs</t>
  </si>
  <si>
    <r>
      <rPr>
        <b/>
        <sz val="16"/>
        <rFont val="Arial"/>
        <charset val="134"/>
      </rPr>
      <t>RELIABILITY TEST CONDITION</t>
    </r>
    <r>
      <rPr>
        <b/>
        <sz val="16"/>
        <rFont val="宋体"/>
        <charset val="134"/>
      </rPr>
      <t>：</t>
    </r>
  </si>
  <si>
    <t>Test Items</t>
  </si>
  <si>
    <t>Test Standard</t>
  </si>
  <si>
    <t>Test Condition &amp; Duration</t>
  </si>
  <si>
    <t>Readout</t>
  </si>
  <si>
    <t>S.S</t>
  </si>
  <si>
    <t>A/R</t>
  </si>
  <si>
    <t>Result</t>
  </si>
  <si>
    <r>
      <rPr>
        <b/>
        <sz val="11"/>
        <rFont val="Arial"/>
        <charset val="134"/>
      </rPr>
      <t xml:space="preserve">HTSL
</t>
    </r>
    <r>
      <rPr>
        <sz val="11"/>
        <rFont val="Arial"/>
        <charset val="134"/>
      </rPr>
      <t>(High Temperature Storage Life)</t>
    </r>
  </si>
  <si>
    <t>JESD22-A103</t>
  </si>
  <si>
    <r>
      <rPr>
        <sz val="11"/>
        <rFont val="Arial"/>
        <charset val="134"/>
      </rPr>
      <t>500hrs Ta≥150</t>
    </r>
    <r>
      <rPr>
        <sz val="11"/>
        <rFont val="Segoe UI Symbol"/>
        <charset val="134"/>
      </rPr>
      <t>℃</t>
    </r>
  </si>
  <si>
    <t>0Hrs
500Hrs</t>
  </si>
  <si>
    <t>0/1</t>
  </si>
  <si>
    <t>Pass</t>
  </si>
  <si>
    <r>
      <rPr>
        <b/>
        <sz val="11"/>
        <rFont val="Arial"/>
        <charset val="134"/>
      </rPr>
      <t xml:space="preserve">PCT
</t>
    </r>
    <r>
      <rPr>
        <sz val="11"/>
        <rFont val="Arial"/>
        <charset val="134"/>
      </rPr>
      <t>(Pressure cook Test)</t>
    </r>
  </si>
  <si>
    <t>JESD22-A102</t>
  </si>
  <si>
    <r>
      <rPr>
        <sz val="11"/>
        <rFont val="Arial"/>
        <charset val="134"/>
      </rPr>
      <t>121</t>
    </r>
    <r>
      <rPr>
        <sz val="11"/>
        <rFont val="Segoe UI Symbol"/>
        <charset val="134"/>
      </rPr>
      <t>℃/</t>
    </r>
    <r>
      <rPr>
        <sz val="11"/>
        <rFont val="Arial"/>
        <charset val="134"/>
      </rPr>
      <t>100% RH ,
2atm</t>
    </r>
    <r>
      <rPr>
        <sz val="11"/>
        <rFont val="宋体"/>
        <charset val="134"/>
      </rPr>
      <t>，</t>
    </r>
    <r>
      <rPr>
        <sz val="11"/>
        <rFont val="Arial"/>
        <charset val="134"/>
      </rPr>
      <t>96H</t>
    </r>
  </si>
  <si>
    <t>0Hrs
96Hrs</t>
  </si>
  <si>
    <r>
      <rPr>
        <b/>
        <sz val="11"/>
        <rFont val="Arial"/>
        <charset val="134"/>
      </rPr>
      <t xml:space="preserve">TH
</t>
    </r>
    <r>
      <rPr>
        <sz val="11"/>
        <rFont val="Arial"/>
        <charset val="134"/>
      </rPr>
      <t>(Temperature Humidity)</t>
    </r>
  </si>
  <si>
    <t>JESD22-A101</t>
  </si>
  <si>
    <r>
      <rPr>
        <sz val="11"/>
        <rFont val="Arial"/>
        <charset val="134"/>
      </rPr>
      <t>85</t>
    </r>
    <r>
      <rPr>
        <sz val="11"/>
        <rFont val="宋体"/>
        <charset val="134"/>
      </rPr>
      <t>℃</t>
    </r>
    <r>
      <rPr>
        <sz val="11"/>
        <rFont val="Arial"/>
        <charset val="134"/>
      </rPr>
      <t>/85% RH</t>
    </r>
  </si>
  <si>
    <r>
      <rPr>
        <b/>
        <sz val="11"/>
        <rFont val="Arial"/>
        <charset val="134"/>
      </rPr>
      <t xml:space="preserve">TCT
</t>
    </r>
    <r>
      <rPr>
        <sz val="11"/>
        <rFont val="宋体"/>
        <charset val="134"/>
      </rPr>
      <t>（</t>
    </r>
    <r>
      <rPr>
        <sz val="11"/>
        <rFont val="Arial"/>
        <charset val="134"/>
      </rPr>
      <t>Temperature Cycling test</t>
    </r>
    <r>
      <rPr>
        <sz val="11"/>
        <rFont val="宋体"/>
        <charset val="134"/>
      </rPr>
      <t>）</t>
    </r>
  </si>
  <si>
    <t>JESD22-A104</t>
  </si>
  <si>
    <r>
      <rPr>
        <sz val="11"/>
        <rFont val="Arial"/>
        <charset val="134"/>
      </rPr>
      <t>500Cycles
 -55</t>
    </r>
    <r>
      <rPr>
        <sz val="11"/>
        <rFont val="Segoe UI Symbol"/>
        <charset val="134"/>
      </rPr>
      <t>℃</t>
    </r>
    <r>
      <rPr>
        <sz val="11"/>
        <rFont val="Arial"/>
        <charset val="134"/>
      </rPr>
      <t>~125</t>
    </r>
    <r>
      <rPr>
        <sz val="11"/>
        <rFont val="Segoe UI Symbol"/>
        <charset val="134"/>
      </rPr>
      <t>℃</t>
    </r>
  </si>
  <si>
    <t>0Hrs
500Cycles</t>
  </si>
  <si>
    <t>Prepared By</t>
  </si>
  <si>
    <t>胡文康</t>
  </si>
  <si>
    <t>Check</t>
  </si>
  <si>
    <t>徐建</t>
  </si>
  <si>
    <t>Approval</t>
  </si>
  <si>
    <t>唐怀军</t>
  </si>
  <si>
    <t>Date</t>
  </si>
  <si>
    <t>RELIABILITY TESTING RESULT REPORT</t>
  </si>
  <si>
    <t>Test Items:</t>
  </si>
  <si>
    <t>PCT</t>
  </si>
  <si>
    <t>Tested by:</t>
  </si>
  <si>
    <t>Lichengjian</t>
  </si>
  <si>
    <t>Testing date:</t>
  </si>
  <si>
    <t>TESTING INFORMATION:</t>
  </si>
  <si>
    <t>Sample Prepartion:</t>
  </si>
  <si>
    <r>
      <rPr>
        <sz val="8"/>
        <color theme="1"/>
        <rFont val="Arial"/>
        <charset val="134"/>
      </rPr>
      <t xml:space="preserve">Visual Inspection:   </t>
    </r>
    <r>
      <rPr>
        <sz val="8"/>
        <color theme="1"/>
        <rFont val="宋体"/>
        <charset val="134"/>
      </rPr>
      <t>■</t>
    </r>
    <r>
      <rPr>
        <sz val="8"/>
        <color theme="1"/>
        <rFont val="Arial"/>
        <charset val="134"/>
      </rPr>
      <t xml:space="preserve">PASS  </t>
    </r>
    <r>
      <rPr>
        <sz val="8"/>
        <color theme="1"/>
        <rFont val="宋体"/>
        <charset val="134"/>
      </rPr>
      <t>□</t>
    </r>
    <r>
      <rPr>
        <sz val="8"/>
        <color theme="1"/>
        <rFont val="Arial"/>
        <charset val="134"/>
      </rPr>
      <t>NG</t>
    </r>
  </si>
  <si>
    <r>
      <rPr>
        <sz val="8"/>
        <color theme="1"/>
        <rFont val="Arial"/>
        <charset val="134"/>
      </rPr>
      <t xml:space="preserve">Pre Electrical Testing:  </t>
    </r>
    <r>
      <rPr>
        <sz val="8"/>
        <color theme="1"/>
        <rFont val="宋体"/>
        <charset val="134"/>
      </rPr>
      <t>■</t>
    </r>
    <r>
      <rPr>
        <sz val="8"/>
        <color theme="1"/>
        <rFont val="Arial"/>
        <charset val="134"/>
      </rPr>
      <t xml:space="preserve">PASS  </t>
    </r>
    <r>
      <rPr>
        <sz val="8"/>
        <color theme="1"/>
        <rFont val="宋体"/>
        <charset val="134"/>
      </rPr>
      <t>□</t>
    </r>
    <r>
      <rPr>
        <sz val="8"/>
        <color theme="1"/>
        <rFont val="Arial"/>
        <charset val="134"/>
      </rPr>
      <t>NG</t>
    </r>
  </si>
  <si>
    <t>Testing Condition:</t>
  </si>
  <si>
    <r>
      <rPr>
        <sz val="8"/>
        <color theme="1"/>
        <rFont val="Arial"/>
        <charset val="134"/>
      </rPr>
      <t>121</t>
    </r>
    <r>
      <rPr>
        <sz val="8"/>
        <color theme="1"/>
        <rFont val="Segoe UI Symbol"/>
        <charset val="134"/>
      </rPr>
      <t>℃</t>
    </r>
    <r>
      <rPr>
        <sz val="8"/>
        <color theme="1"/>
        <rFont val="Arial"/>
        <charset val="134"/>
      </rPr>
      <t xml:space="preserve"> 100% RH 2atm</t>
    </r>
  </si>
  <si>
    <t>Duration:</t>
  </si>
  <si>
    <t>96H</t>
  </si>
  <si>
    <t>Test Date</t>
  </si>
  <si>
    <t>Item Name</t>
  </si>
  <si>
    <t>BVCBO</t>
  </si>
  <si>
    <t>VFBCH</t>
  </si>
  <si>
    <t>ICBO</t>
  </si>
  <si>
    <t>BVEB</t>
  </si>
  <si>
    <t>VFBEH</t>
  </si>
  <si>
    <t>IEB</t>
  </si>
  <si>
    <t>Condition</t>
  </si>
  <si>
    <t>IC=-100uA</t>
  </si>
  <si>
    <t>IB=-5A</t>
  </si>
  <si>
    <t>VCB=-210V</t>
  </si>
  <si>
    <t>IE=-100uA</t>
  </si>
  <si>
    <t>IE=-5A</t>
  </si>
  <si>
    <t>VEB=-210V</t>
  </si>
  <si>
    <t>Min limit</t>
  </si>
  <si>
    <t>-210V</t>
  </si>
  <si>
    <t>-825mV</t>
  </si>
  <si>
    <t>-770.0mV</t>
  </si>
  <si>
    <t>Max Limit</t>
  </si>
  <si>
    <t>-255V</t>
  </si>
  <si>
    <t>-875mV</t>
  </si>
  <si>
    <t>-840.0mV</t>
  </si>
  <si>
    <t>-5μA</t>
  </si>
  <si>
    <t>Min Result</t>
  </si>
  <si>
    <t>Max Result</t>
  </si>
  <si>
    <t>Average</t>
  </si>
  <si>
    <t>STDEV</t>
  </si>
  <si>
    <t>Result:</t>
  </si>
  <si>
    <t>Before</t>
  </si>
  <si>
    <t>After</t>
  </si>
  <si>
    <t>Shift</t>
  </si>
  <si>
    <t>HTSL</t>
  </si>
  <si>
    <r>
      <rPr>
        <sz val="8"/>
        <color theme="1"/>
        <rFont val="Arial"/>
        <charset val="134"/>
      </rPr>
      <t>150</t>
    </r>
    <r>
      <rPr>
        <sz val="8"/>
        <color theme="1"/>
        <rFont val="宋体"/>
        <charset val="134"/>
      </rPr>
      <t>℃</t>
    </r>
  </si>
  <si>
    <t>500H</t>
  </si>
  <si>
    <t>THT</t>
  </si>
  <si>
    <r>
      <rPr>
        <sz val="8"/>
        <color theme="1"/>
        <rFont val="Arial"/>
        <charset val="134"/>
      </rPr>
      <t>85</t>
    </r>
    <r>
      <rPr>
        <sz val="8"/>
        <color theme="1"/>
        <rFont val="Segoe UI Symbol"/>
        <charset val="134"/>
      </rPr>
      <t>℃</t>
    </r>
    <r>
      <rPr>
        <sz val="8"/>
        <color theme="1"/>
        <rFont val="Arial"/>
        <charset val="134"/>
      </rPr>
      <t xml:space="preserve"> 85%RH</t>
    </r>
  </si>
  <si>
    <t>TCT</t>
  </si>
  <si>
    <r>
      <rPr>
        <sz val="8"/>
        <color theme="1"/>
        <rFont val="Arial"/>
        <charset val="134"/>
      </rPr>
      <t>-55</t>
    </r>
    <r>
      <rPr>
        <sz val="8"/>
        <color theme="1"/>
        <rFont val="Segoe UI Symbol"/>
        <charset val="134"/>
      </rPr>
      <t>℃</t>
    </r>
    <r>
      <rPr>
        <sz val="8"/>
        <color theme="1"/>
        <rFont val="Arial"/>
        <charset val="134"/>
      </rPr>
      <t xml:space="preserve"> - 125</t>
    </r>
    <r>
      <rPr>
        <sz val="8"/>
        <color theme="1"/>
        <rFont val="Segoe UI Symbol"/>
        <charset val="134"/>
      </rPr>
      <t>℃</t>
    </r>
  </si>
  <si>
    <t>500Cycel</t>
  </si>
  <si>
    <t>Wire Bond Strength/Bond Shear/Die Shear</t>
  </si>
  <si>
    <t>Item</t>
  </si>
  <si>
    <t>Die Shear</t>
  </si>
  <si>
    <t>Wire Bond Strength</t>
  </si>
  <si>
    <t>Bond Shear</t>
  </si>
  <si>
    <t>≥0.08kg</t>
  </si>
  <si>
    <t>≥6g</t>
  </si>
  <si>
    <t>≥35g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</si>
</sst>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10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176" formatCode="0.0000_);[Red]\(0.0000\)"/>
    <numFmt numFmtId="177" formatCode="yyyy&quot;年&quot;m&quot;月&quot;;@"/>
    <numFmt numFmtId="178" formatCode="0.00_ "/>
    <numFmt numFmtId="179" formatCode="0.0_ "/>
    <numFmt numFmtId="180" formatCode="0.000_ "/>
    <numFmt numFmtId="181" formatCode="0.000"/>
  </numFmts>
  <fonts count="71">
    <font>
      <sz val="12"/>
      <name val="宋体"/>
      <charset val="134"/>
    </font>
    <font>
      <b/>
      <sz val="18"/>
      <name val="Arial"/>
      <charset val="134"/>
    </font>
    <font>
      <sz val="12"/>
      <name val="Arial"/>
      <charset val="134"/>
    </font>
    <font>
      <sz val="12"/>
      <color indexed="56"/>
      <name val="Arial"/>
      <charset val="134"/>
    </font>
    <font>
      <sz val="12"/>
      <color indexed="59"/>
      <name val="宋体"/>
      <charset val="134"/>
    </font>
    <font>
      <sz val="8"/>
      <color theme="1"/>
      <name val="Arial"/>
      <charset val="134"/>
    </font>
    <font>
      <sz val="10"/>
      <color theme="1"/>
      <name val="Arial"/>
      <charset val="134"/>
    </font>
    <font>
      <b/>
      <sz val="14"/>
      <color theme="1"/>
      <name val="Arial"/>
      <charset val="134"/>
    </font>
    <font>
      <b/>
      <sz val="10"/>
      <color theme="1"/>
      <name val="Arial"/>
      <charset val="134"/>
    </font>
    <font>
      <sz val="6"/>
      <color theme="1"/>
      <name val="Arial"/>
      <charset val="134"/>
    </font>
    <font>
      <sz val="6"/>
      <color indexed="8"/>
      <name val="Arial"/>
      <charset val="134"/>
    </font>
    <font>
      <sz val="10"/>
      <name val="Arial"/>
      <charset val="134"/>
    </font>
    <font>
      <b/>
      <sz val="20"/>
      <name val="Arial"/>
      <charset val="134"/>
    </font>
    <font>
      <sz val="8"/>
      <name val="Arial"/>
      <charset val="134"/>
    </font>
    <font>
      <b/>
      <sz val="16"/>
      <name val="Arial"/>
      <charset val="134"/>
    </font>
    <font>
      <b/>
      <sz val="14"/>
      <name val="Arial"/>
      <charset val="134"/>
    </font>
    <font>
      <sz val="14"/>
      <name val="Arial"/>
      <charset val="134"/>
    </font>
    <font>
      <sz val="11"/>
      <name val="Arial"/>
      <charset val="134"/>
    </font>
    <font>
      <b/>
      <sz val="12"/>
      <name val="Arial"/>
      <charset val="134"/>
    </font>
    <font>
      <b/>
      <sz val="11"/>
      <name val="Arial"/>
      <charset val="134"/>
    </font>
    <font>
      <b/>
      <sz val="10"/>
      <name val="Arial"/>
      <charset val="134"/>
    </font>
    <font>
      <b/>
      <sz val="9"/>
      <name val="Arial"/>
      <charset val="134"/>
    </font>
    <font>
      <sz val="10"/>
      <name val="宋体"/>
      <charset val="134"/>
    </font>
    <font>
      <b/>
      <sz val="10"/>
      <name val="宋体"/>
      <charset val="134"/>
    </font>
    <font>
      <b/>
      <sz val="10"/>
      <name val="Times New Roman"/>
      <charset val="134"/>
    </font>
    <font>
      <b/>
      <sz val="14"/>
      <name val="宋体"/>
      <charset val="134"/>
    </font>
    <font>
      <sz val="10"/>
      <name val="Times New Roman"/>
      <charset val="134"/>
    </font>
    <font>
      <sz val="16"/>
      <name val="楷体"/>
      <charset val="134"/>
    </font>
    <font>
      <b/>
      <sz val="36"/>
      <name val="楷体"/>
      <charset val="134"/>
    </font>
    <font>
      <sz val="20"/>
      <name val="微软雅黑"/>
      <charset val="134"/>
    </font>
    <font>
      <b/>
      <sz val="18"/>
      <name val="楷体"/>
      <charset val="134"/>
    </font>
    <font>
      <sz val="11"/>
      <color theme="1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sz val="11"/>
      <color theme="0"/>
      <name val="宋体"/>
      <charset val="134"/>
      <scheme val="minor"/>
    </font>
    <font>
      <b/>
      <sz val="18"/>
      <color theme="3"/>
      <name val="宋体"/>
      <charset val="134"/>
      <scheme val="major"/>
    </font>
    <font>
      <sz val="11"/>
      <color rgb="FF9C0006"/>
      <name val="宋体"/>
      <charset val="134"/>
      <scheme val="minor"/>
    </font>
    <font>
      <sz val="11"/>
      <name val="宋体"/>
      <charset val="128"/>
    </font>
    <font>
      <sz val="10"/>
      <name val="宋体"/>
      <charset val="128"/>
    </font>
    <font>
      <sz val="11"/>
      <color rgb="FF006100"/>
      <name val="宋体"/>
      <charset val="134"/>
      <scheme val="minor"/>
    </font>
    <font>
      <b/>
      <sz val="11"/>
      <color theme="1"/>
      <name val="宋体"/>
      <charset val="134"/>
      <scheme val="minor"/>
    </font>
    <font>
      <b/>
      <sz val="11"/>
      <color rgb="FFFA7D00"/>
      <name val="宋体"/>
      <charset val="134"/>
      <scheme val="minor"/>
    </font>
    <font>
      <b/>
      <sz val="11"/>
      <color theme="0"/>
      <name val="宋体"/>
      <charset val="134"/>
      <scheme val="minor"/>
    </font>
    <font>
      <i/>
      <sz val="11"/>
      <color rgb="FF7F7F7F"/>
      <name val="宋体"/>
      <charset val="134"/>
      <scheme val="minor"/>
    </font>
    <font>
      <sz val="11"/>
      <color rgb="FFFF0000"/>
      <name val="宋体"/>
      <charset val="134"/>
      <scheme val="minor"/>
    </font>
    <font>
      <sz val="11"/>
      <color rgb="FFFA7D00"/>
      <name val="宋体"/>
      <charset val="134"/>
      <scheme val="minor"/>
    </font>
    <font>
      <sz val="11"/>
      <color rgb="FF9C6500"/>
      <name val="宋体"/>
      <charset val="134"/>
      <scheme val="minor"/>
    </font>
    <font>
      <b/>
      <sz val="11"/>
      <color rgb="FF3F3F3F"/>
      <name val="宋体"/>
      <charset val="134"/>
      <scheme val="minor"/>
    </font>
    <font>
      <sz val="11"/>
      <color rgb="FF3F3F76"/>
      <name val="宋体"/>
      <charset val="134"/>
      <scheme val="minor"/>
    </font>
    <font>
      <sz val="8"/>
      <color theme="1"/>
      <name val="宋体"/>
      <charset val="134"/>
    </font>
    <font>
      <sz val="8"/>
      <color theme="1"/>
      <name val="Segoe UI Symbol"/>
      <charset val="134"/>
    </font>
    <font>
      <b/>
      <sz val="16"/>
      <name val="宋体"/>
      <charset val="134"/>
    </font>
    <font>
      <sz val="11"/>
      <name val="Segoe UI Symbol"/>
      <charset val="134"/>
    </font>
    <font>
      <sz val="11"/>
      <name val="宋体"/>
      <charset val="134"/>
    </font>
  </fonts>
  <fills count="45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4" tint="0.799920651875362"/>
        <bgColor indexed="64"/>
      </patternFill>
    </fill>
    <fill>
      <patternFill patternType="solid">
        <fgColor theme="5" tint="0.799920651875362"/>
        <bgColor indexed="64"/>
      </patternFill>
    </fill>
    <fill>
      <patternFill patternType="solid">
        <fgColor theme="6" tint="0.799920651875362"/>
        <bgColor indexed="64"/>
      </patternFill>
    </fill>
    <fill>
      <patternFill patternType="solid">
        <fgColor theme="7" tint="0.799920651875362"/>
        <bgColor indexed="64"/>
      </patternFill>
    </fill>
    <fill>
      <patternFill patternType="solid">
        <fgColor theme="8" tint="0.799920651875362"/>
        <bgColor indexed="64"/>
      </patternFill>
    </fill>
    <fill>
      <patternFill patternType="solid">
        <fgColor theme="9" tint="0.799920651875362"/>
        <bgColor indexed="64"/>
      </patternFill>
    </fill>
    <fill>
      <patternFill patternType="solid">
        <fgColor theme="4" tint="0.399914548173467"/>
        <bgColor indexed="64"/>
      </patternFill>
    </fill>
    <fill>
      <patternFill patternType="solid">
        <fgColor theme="5" tint="0.399914548173467"/>
        <bgColor indexed="64"/>
      </patternFill>
    </fill>
    <fill>
      <patternFill patternType="solid">
        <fgColor theme="6" tint="0.399914548173467"/>
        <bgColor indexed="64"/>
      </patternFill>
    </fill>
    <fill>
      <patternFill patternType="solid">
        <fgColor theme="7" tint="0.399914548173467"/>
        <bgColor indexed="64"/>
      </patternFill>
    </fill>
    <fill>
      <patternFill patternType="solid">
        <fgColor theme="8" tint="0.399914548173467"/>
        <bgColor indexed="64"/>
      </patternFill>
    </fill>
    <fill>
      <patternFill patternType="solid">
        <fgColor theme="9" tint="0.399914548173467"/>
        <bgColor indexed="64"/>
      </patternFill>
    </fill>
  </fills>
  <borders count="28">
    <border>
      <left/>
      <right/>
      <top/>
      <bottom/>
      <diagonal/>
    </border>
    <border>
      <left style="medium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/>
      <right/>
      <top/>
      <bottom style="thin">
        <color auto="1"/>
      </bottom>
      <diagonal/>
    </border>
    <border>
      <left/>
      <right/>
      <top style="medium">
        <color auto="1"/>
      </top>
      <bottom/>
      <diagonal/>
    </border>
    <border>
      <left/>
      <right/>
      <top/>
      <bottom style="medium">
        <color auto="1"/>
      </bottom>
      <diagonal/>
    </border>
    <border>
      <left style="dashed">
        <color auto="1"/>
      </left>
      <right style="dashed">
        <color auto="1"/>
      </right>
      <top style="dashed">
        <color auto="1"/>
      </top>
      <bottom style="dashed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thick">
        <color theme="4"/>
      </bottom>
      <diagonal/>
    </border>
    <border>
      <left/>
      <right/>
      <top/>
      <bottom style="thick">
        <color theme="4" tint="0.499984740745262"/>
      </bottom>
      <diagonal/>
    </border>
    <border>
      <left/>
      <right/>
      <top/>
      <bottom style="medium">
        <color theme="4" tint="0.399914548173467"/>
      </bottom>
      <diagonal/>
    </border>
  </borders>
  <cellStyleXfs count="196">
    <xf numFmtId="0" fontId="0" fillId="0" borderId="0">
      <alignment vertical="center"/>
    </xf>
    <xf numFmtId="43" fontId="31" fillId="0" borderId="0" applyFont="0" applyFill="0" applyBorder="0" applyAlignment="0" applyProtection="0">
      <alignment vertical="center"/>
    </xf>
    <xf numFmtId="44" fontId="31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31" fillId="0" borderId="0" applyFont="0" applyFill="0" applyBorder="0" applyAlignment="0" applyProtection="0">
      <alignment vertical="center"/>
    </xf>
    <xf numFmtId="42" fontId="31" fillId="0" borderId="0" applyFont="0" applyFill="0" applyBorder="0" applyAlignment="0" applyProtection="0">
      <alignment vertical="center"/>
    </xf>
    <xf numFmtId="0" fontId="32" fillId="0" borderId="0" applyNumberFormat="0" applyFill="0" applyBorder="0" applyAlignment="0" applyProtection="0">
      <alignment vertical="center"/>
    </xf>
    <xf numFmtId="0" fontId="33" fillId="0" borderId="0" applyNumberFormat="0" applyFill="0" applyBorder="0" applyAlignment="0" applyProtection="0">
      <alignment vertical="center"/>
    </xf>
    <xf numFmtId="0" fontId="31" fillId="2" borderId="17" applyNumberFormat="0" applyFont="0" applyAlignment="0" applyProtection="0">
      <alignment vertical="center"/>
    </xf>
    <xf numFmtId="0" fontId="34" fillId="0" borderId="0" applyNumberFormat="0" applyFill="0" applyBorder="0" applyAlignment="0" applyProtection="0">
      <alignment vertical="center"/>
    </xf>
    <xf numFmtId="0" fontId="35" fillId="0" borderId="0" applyNumberFormat="0" applyFill="0" applyBorder="0" applyAlignment="0" applyProtection="0">
      <alignment vertical="center"/>
    </xf>
    <xf numFmtId="0" fontId="36" fillId="0" borderId="0" applyNumberFormat="0" applyFill="0" applyBorder="0" applyAlignment="0" applyProtection="0">
      <alignment vertical="center"/>
    </xf>
    <xf numFmtId="0" fontId="37" fillId="0" borderId="18" applyNumberFormat="0" applyFill="0" applyAlignment="0" applyProtection="0">
      <alignment vertical="center"/>
    </xf>
    <xf numFmtId="0" fontId="38" fillId="0" borderId="18" applyNumberFormat="0" applyFill="0" applyAlignment="0" applyProtection="0">
      <alignment vertical="center"/>
    </xf>
    <xf numFmtId="0" fontId="39" fillId="0" borderId="19" applyNumberFormat="0" applyFill="0" applyAlignment="0" applyProtection="0">
      <alignment vertical="center"/>
    </xf>
    <xf numFmtId="0" fontId="39" fillId="0" borderId="0" applyNumberFormat="0" applyFill="0" applyBorder="0" applyAlignment="0" applyProtection="0">
      <alignment vertical="center"/>
    </xf>
    <xf numFmtId="0" fontId="40" fillId="3" borderId="20" applyNumberFormat="0" applyAlignment="0" applyProtection="0">
      <alignment vertical="center"/>
    </xf>
    <xf numFmtId="0" fontId="41" fillId="4" borderId="21" applyNumberFormat="0" applyAlignment="0" applyProtection="0">
      <alignment vertical="center"/>
    </xf>
    <xf numFmtId="0" fontId="42" fillId="4" borderId="20" applyNumberFormat="0" applyAlignment="0" applyProtection="0">
      <alignment vertical="center"/>
    </xf>
    <xf numFmtId="0" fontId="43" fillId="5" borderId="22" applyNumberFormat="0" applyAlignment="0" applyProtection="0">
      <alignment vertical="center"/>
    </xf>
    <xf numFmtId="0" fontId="44" fillId="0" borderId="23" applyNumberFormat="0" applyFill="0" applyAlignment="0" applyProtection="0">
      <alignment vertical="center"/>
    </xf>
    <xf numFmtId="0" fontId="45" fillId="0" borderId="24" applyNumberFormat="0" applyFill="0" applyAlignment="0" applyProtection="0">
      <alignment vertical="center"/>
    </xf>
    <xf numFmtId="0" fontId="46" fillId="6" borderId="0" applyNumberFormat="0" applyBorder="0" applyAlignment="0" applyProtection="0">
      <alignment vertical="center"/>
    </xf>
    <xf numFmtId="0" fontId="47" fillId="7" borderId="0" applyNumberFormat="0" applyBorder="0" applyAlignment="0" applyProtection="0">
      <alignment vertical="center"/>
    </xf>
    <xf numFmtId="0" fontId="48" fillId="8" borderId="0" applyNumberFormat="0" applyBorder="0" applyAlignment="0" applyProtection="0">
      <alignment vertical="center"/>
    </xf>
    <xf numFmtId="0" fontId="49" fillId="9" borderId="0" applyNumberFormat="0" applyBorder="0" applyAlignment="0" applyProtection="0">
      <alignment vertical="center"/>
    </xf>
    <xf numFmtId="0" fontId="50" fillId="10" borderId="0" applyNumberFormat="0" applyBorder="0" applyAlignment="0" applyProtection="0">
      <alignment vertical="center"/>
    </xf>
    <xf numFmtId="0" fontId="50" fillId="11" borderId="0" applyNumberFormat="0" applyBorder="0" applyAlignment="0" applyProtection="0">
      <alignment vertical="center"/>
    </xf>
    <xf numFmtId="0" fontId="49" fillId="12" borderId="0" applyNumberFormat="0" applyBorder="0" applyAlignment="0" applyProtection="0">
      <alignment vertical="center"/>
    </xf>
    <xf numFmtId="0" fontId="49" fillId="13" borderId="0" applyNumberFormat="0" applyBorder="0" applyAlignment="0" applyProtection="0">
      <alignment vertical="center"/>
    </xf>
    <xf numFmtId="0" fontId="50" fillId="14" borderId="0" applyNumberFormat="0" applyBorder="0" applyAlignment="0" applyProtection="0">
      <alignment vertical="center"/>
    </xf>
    <xf numFmtId="0" fontId="50" fillId="15" borderId="0" applyNumberFormat="0" applyBorder="0" applyAlignment="0" applyProtection="0">
      <alignment vertical="center"/>
    </xf>
    <xf numFmtId="0" fontId="49" fillId="16" borderId="0" applyNumberFormat="0" applyBorder="0" applyAlignment="0" applyProtection="0">
      <alignment vertical="center"/>
    </xf>
    <xf numFmtId="0" fontId="49" fillId="17" borderId="0" applyNumberFormat="0" applyBorder="0" applyAlignment="0" applyProtection="0">
      <alignment vertical="center"/>
    </xf>
    <xf numFmtId="0" fontId="50" fillId="18" borderId="0" applyNumberFormat="0" applyBorder="0" applyAlignment="0" applyProtection="0">
      <alignment vertical="center"/>
    </xf>
    <xf numFmtId="0" fontId="50" fillId="19" borderId="0" applyNumberFormat="0" applyBorder="0" applyAlignment="0" applyProtection="0">
      <alignment vertical="center"/>
    </xf>
    <xf numFmtId="0" fontId="49" fillId="20" borderId="0" applyNumberFormat="0" applyBorder="0" applyAlignment="0" applyProtection="0">
      <alignment vertical="center"/>
    </xf>
    <xf numFmtId="0" fontId="49" fillId="21" borderId="0" applyNumberFormat="0" applyBorder="0" applyAlignment="0" applyProtection="0">
      <alignment vertical="center"/>
    </xf>
    <xf numFmtId="0" fontId="50" fillId="22" borderId="0" applyNumberFormat="0" applyBorder="0" applyAlignment="0" applyProtection="0">
      <alignment vertical="center"/>
    </xf>
    <xf numFmtId="0" fontId="50" fillId="23" borderId="0" applyNumberFormat="0" applyBorder="0" applyAlignment="0" applyProtection="0">
      <alignment vertical="center"/>
    </xf>
    <xf numFmtId="0" fontId="49" fillId="24" borderId="0" applyNumberFormat="0" applyBorder="0" applyAlignment="0" applyProtection="0">
      <alignment vertical="center"/>
    </xf>
    <xf numFmtId="0" fontId="49" fillId="25" borderId="0" applyNumberFormat="0" applyBorder="0" applyAlignment="0" applyProtection="0">
      <alignment vertical="center"/>
    </xf>
    <xf numFmtId="0" fontId="50" fillId="26" borderId="0" applyNumberFormat="0" applyBorder="0" applyAlignment="0" applyProtection="0">
      <alignment vertical="center"/>
    </xf>
    <xf numFmtId="0" fontId="50" fillId="27" borderId="0" applyNumberFormat="0" applyBorder="0" applyAlignment="0" applyProtection="0">
      <alignment vertical="center"/>
    </xf>
    <xf numFmtId="0" fontId="49" fillId="28" borderId="0" applyNumberFormat="0" applyBorder="0" applyAlignment="0" applyProtection="0">
      <alignment vertical="center"/>
    </xf>
    <xf numFmtId="0" fontId="49" fillId="29" borderId="0" applyNumberFormat="0" applyBorder="0" applyAlignment="0" applyProtection="0">
      <alignment vertical="center"/>
    </xf>
    <xf numFmtId="0" fontId="50" fillId="30" borderId="0" applyNumberFormat="0" applyBorder="0" applyAlignment="0" applyProtection="0">
      <alignment vertical="center"/>
    </xf>
    <xf numFmtId="0" fontId="50" fillId="31" borderId="0" applyNumberFormat="0" applyBorder="0" applyAlignment="0" applyProtection="0">
      <alignment vertical="center"/>
    </xf>
    <xf numFmtId="0" fontId="49" fillId="32" borderId="0" applyNumberFormat="0" applyBorder="0" applyAlignment="0" applyProtection="0">
      <alignment vertical="center"/>
    </xf>
    <xf numFmtId="0" fontId="31" fillId="33" borderId="0" applyNumberFormat="0" applyBorder="0" applyAlignment="0" applyProtection="0">
      <alignment vertical="center"/>
    </xf>
    <xf numFmtId="0" fontId="31" fillId="33" borderId="0" applyNumberFormat="0" applyBorder="0" applyAlignment="0" applyProtection="0">
      <alignment vertical="center"/>
    </xf>
    <xf numFmtId="0" fontId="31" fillId="33" borderId="0" applyNumberFormat="0" applyBorder="0" applyAlignment="0" applyProtection="0">
      <alignment vertical="center"/>
    </xf>
    <xf numFmtId="0" fontId="31" fillId="33" borderId="0" applyNumberFormat="0" applyBorder="0" applyAlignment="0" applyProtection="0">
      <alignment vertical="center"/>
    </xf>
    <xf numFmtId="0" fontId="31" fillId="33" borderId="0" applyNumberFormat="0" applyBorder="0" applyAlignment="0" applyProtection="0">
      <alignment vertical="center"/>
    </xf>
    <xf numFmtId="0" fontId="31" fillId="33" borderId="0" applyNumberFormat="0" applyBorder="0" applyAlignment="0" applyProtection="0">
      <alignment vertical="center"/>
    </xf>
    <xf numFmtId="0" fontId="31" fillId="33" borderId="0" applyNumberFormat="0" applyBorder="0" applyAlignment="0" applyProtection="0">
      <alignment vertical="center"/>
    </xf>
    <xf numFmtId="0" fontId="31" fillId="33" borderId="0" applyNumberFormat="0" applyBorder="0" applyAlignment="0" applyProtection="0">
      <alignment vertical="center"/>
    </xf>
    <xf numFmtId="0" fontId="31" fillId="34" borderId="0" applyNumberFormat="0" applyBorder="0" applyAlignment="0" applyProtection="0">
      <alignment vertical="center"/>
    </xf>
    <xf numFmtId="0" fontId="31" fillId="34" borderId="0" applyNumberFormat="0" applyBorder="0" applyAlignment="0" applyProtection="0">
      <alignment vertical="center"/>
    </xf>
    <xf numFmtId="0" fontId="31" fillId="34" borderId="0" applyNumberFormat="0" applyBorder="0" applyAlignment="0" applyProtection="0">
      <alignment vertical="center"/>
    </xf>
    <xf numFmtId="0" fontId="31" fillId="34" borderId="0" applyNumberFormat="0" applyBorder="0" applyAlignment="0" applyProtection="0">
      <alignment vertical="center"/>
    </xf>
    <xf numFmtId="0" fontId="31" fillId="34" borderId="0" applyNumberFormat="0" applyBorder="0" applyAlignment="0" applyProtection="0">
      <alignment vertical="center"/>
    </xf>
    <xf numFmtId="0" fontId="31" fillId="34" borderId="0" applyNumberFormat="0" applyBorder="0" applyAlignment="0" applyProtection="0">
      <alignment vertical="center"/>
    </xf>
    <xf numFmtId="0" fontId="31" fillId="34" borderId="0" applyNumberFormat="0" applyBorder="0" applyAlignment="0" applyProtection="0">
      <alignment vertical="center"/>
    </xf>
    <xf numFmtId="0" fontId="31" fillId="34" borderId="0" applyNumberFormat="0" applyBorder="0" applyAlignment="0" applyProtection="0">
      <alignment vertical="center"/>
    </xf>
    <xf numFmtId="0" fontId="31" fillId="35" borderId="0" applyNumberFormat="0" applyBorder="0" applyAlignment="0" applyProtection="0">
      <alignment vertical="center"/>
    </xf>
    <xf numFmtId="0" fontId="31" fillId="35" borderId="0" applyNumberFormat="0" applyBorder="0" applyAlignment="0" applyProtection="0">
      <alignment vertical="center"/>
    </xf>
    <xf numFmtId="0" fontId="31" fillId="35" borderId="0" applyNumberFormat="0" applyBorder="0" applyAlignment="0" applyProtection="0">
      <alignment vertical="center"/>
    </xf>
    <xf numFmtId="0" fontId="31" fillId="35" borderId="0" applyNumberFormat="0" applyBorder="0" applyAlignment="0" applyProtection="0">
      <alignment vertical="center"/>
    </xf>
    <xf numFmtId="0" fontId="31" fillId="35" borderId="0" applyNumberFormat="0" applyBorder="0" applyAlignment="0" applyProtection="0">
      <alignment vertical="center"/>
    </xf>
    <xf numFmtId="0" fontId="31" fillId="35" borderId="0" applyNumberFormat="0" applyBorder="0" applyAlignment="0" applyProtection="0">
      <alignment vertical="center"/>
    </xf>
    <xf numFmtId="0" fontId="31" fillId="35" borderId="0" applyNumberFormat="0" applyBorder="0" applyAlignment="0" applyProtection="0">
      <alignment vertical="center"/>
    </xf>
    <xf numFmtId="0" fontId="31" fillId="35" borderId="0" applyNumberFormat="0" applyBorder="0" applyAlignment="0" applyProtection="0">
      <alignment vertical="center"/>
    </xf>
    <xf numFmtId="0" fontId="31" fillId="36" borderId="0" applyNumberFormat="0" applyBorder="0" applyAlignment="0" applyProtection="0">
      <alignment vertical="center"/>
    </xf>
    <xf numFmtId="0" fontId="31" fillId="36" borderId="0" applyNumberFormat="0" applyBorder="0" applyAlignment="0" applyProtection="0">
      <alignment vertical="center"/>
    </xf>
    <xf numFmtId="0" fontId="31" fillId="36" borderId="0" applyNumberFormat="0" applyBorder="0" applyAlignment="0" applyProtection="0">
      <alignment vertical="center"/>
    </xf>
    <xf numFmtId="0" fontId="31" fillId="36" borderId="0" applyNumberFormat="0" applyBorder="0" applyAlignment="0" applyProtection="0">
      <alignment vertical="center"/>
    </xf>
    <xf numFmtId="0" fontId="31" fillId="36" borderId="0" applyNumberFormat="0" applyBorder="0" applyAlignment="0" applyProtection="0">
      <alignment vertical="center"/>
    </xf>
    <xf numFmtId="0" fontId="31" fillId="36" borderId="0" applyNumberFormat="0" applyBorder="0" applyAlignment="0" applyProtection="0">
      <alignment vertical="center"/>
    </xf>
    <xf numFmtId="0" fontId="31" fillId="36" borderId="0" applyNumberFormat="0" applyBorder="0" applyAlignment="0" applyProtection="0">
      <alignment vertical="center"/>
    </xf>
    <xf numFmtId="0" fontId="31" fillId="36" borderId="0" applyNumberFormat="0" applyBorder="0" applyAlignment="0" applyProtection="0">
      <alignment vertical="center"/>
    </xf>
    <xf numFmtId="0" fontId="31" fillId="37" borderId="0" applyNumberFormat="0" applyBorder="0" applyAlignment="0" applyProtection="0">
      <alignment vertical="center"/>
    </xf>
    <xf numFmtId="0" fontId="31" fillId="37" borderId="0" applyNumberFormat="0" applyBorder="0" applyAlignment="0" applyProtection="0">
      <alignment vertical="center"/>
    </xf>
    <xf numFmtId="0" fontId="31" fillId="37" borderId="0" applyNumberFormat="0" applyBorder="0" applyAlignment="0" applyProtection="0">
      <alignment vertical="center"/>
    </xf>
    <xf numFmtId="0" fontId="31" fillId="37" borderId="0" applyNumberFormat="0" applyBorder="0" applyAlignment="0" applyProtection="0">
      <alignment vertical="center"/>
    </xf>
    <xf numFmtId="0" fontId="31" fillId="37" borderId="0" applyNumberFormat="0" applyBorder="0" applyAlignment="0" applyProtection="0">
      <alignment vertical="center"/>
    </xf>
    <xf numFmtId="0" fontId="31" fillId="37" borderId="0" applyNumberFormat="0" applyBorder="0" applyAlignment="0" applyProtection="0">
      <alignment vertical="center"/>
    </xf>
    <xf numFmtId="0" fontId="31" fillId="37" borderId="0" applyNumberFormat="0" applyBorder="0" applyAlignment="0" applyProtection="0">
      <alignment vertical="center"/>
    </xf>
    <xf numFmtId="0" fontId="31" fillId="37" borderId="0" applyNumberFormat="0" applyBorder="0" applyAlignment="0" applyProtection="0">
      <alignment vertical="center"/>
    </xf>
    <xf numFmtId="0" fontId="31" fillId="38" borderId="0" applyNumberFormat="0" applyBorder="0" applyAlignment="0" applyProtection="0">
      <alignment vertical="center"/>
    </xf>
    <xf numFmtId="0" fontId="31" fillId="38" borderId="0" applyNumberFormat="0" applyBorder="0" applyAlignment="0" applyProtection="0">
      <alignment vertical="center"/>
    </xf>
    <xf numFmtId="0" fontId="31" fillId="38" borderId="0" applyNumberFormat="0" applyBorder="0" applyAlignment="0" applyProtection="0">
      <alignment vertical="center"/>
    </xf>
    <xf numFmtId="0" fontId="31" fillId="38" borderId="0" applyNumberFormat="0" applyBorder="0" applyAlignment="0" applyProtection="0">
      <alignment vertical="center"/>
    </xf>
    <xf numFmtId="0" fontId="31" fillId="38" borderId="0" applyNumberFormat="0" applyBorder="0" applyAlignment="0" applyProtection="0">
      <alignment vertical="center"/>
    </xf>
    <xf numFmtId="0" fontId="31" fillId="38" borderId="0" applyNumberFormat="0" applyBorder="0" applyAlignment="0" applyProtection="0">
      <alignment vertical="center"/>
    </xf>
    <xf numFmtId="0" fontId="31" fillId="38" borderId="0" applyNumberFormat="0" applyBorder="0" applyAlignment="0" applyProtection="0">
      <alignment vertical="center"/>
    </xf>
    <xf numFmtId="0" fontId="31" fillId="38" borderId="0" applyNumberFormat="0" applyBorder="0" applyAlignment="0" applyProtection="0">
      <alignment vertical="center"/>
    </xf>
    <xf numFmtId="0" fontId="31" fillId="11" borderId="0" applyNumberFormat="0" applyBorder="0" applyAlignment="0" applyProtection="0">
      <alignment vertical="center"/>
    </xf>
    <xf numFmtId="0" fontId="31" fillId="11" borderId="0" applyNumberFormat="0" applyBorder="0" applyAlignment="0" applyProtection="0">
      <alignment vertical="center"/>
    </xf>
    <xf numFmtId="0" fontId="31" fillId="11" borderId="0" applyNumberFormat="0" applyBorder="0" applyAlignment="0" applyProtection="0">
      <alignment vertical="center"/>
    </xf>
    <xf numFmtId="0" fontId="31" fillId="11" borderId="0" applyNumberFormat="0" applyBorder="0" applyAlignment="0" applyProtection="0">
      <alignment vertical="center"/>
    </xf>
    <xf numFmtId="0" fontId="31" fillId="11" borderId="0" applyNumberFormat="0" applyBorder="0" applyAlignment="0" applyProtection="0">
      <alignment vertical="center"/>
    </xf>
    <xf numFmtId="0" fontId="31" fillId="11" borderId="0" applyNumberFormat="0" applyBorder="0" applyAlignment="0" applyProtection="0">
      <alignment vertical="center"/>
    </xf>
    <xf numFmtId="0" fontId="31" fillId="11" borderId="0" applyNumberFormat="0" applyBorder="0" applyAlignment="0" applyProtection="0">
      <alignment vertical="center"/>
    </xf>
    <xf numFmtId="0" fontId="31" fillId="11" borderId="0" applyNumberFormat="0" applyBorder="0" applyAlignment="0" applyProtection="0">
      <alignment vertical="center"/>
    </xf>
    <xf numFmtId="0" fontId="31" fillId="15" borderId="0" applyNumberFormat="0" applyBorder="0" applyAlignment="0" applyProtection="0">
      <alignment vertical="center"/>
    </xf>
    <xf numFmtId="0" fontId="31" fillId="15" borderId="0" applyNumberFormat="0" applyBorder="0" applyAlignment="0" applyProtection="0">
      <alignment vertical="center"/>
    </xf>
    <xf numFmtId="0" fontId="31" fillId="15" borderId="0" applyNumberFormat="0" applyBorder="0" applyAlignment="0" applyProtection="0">
      <alignment vertical="center"/>
    </xf>
    <xf numFmtId="0" fontId="31" fillId="15" borderId="0" applyNumberFormat="0" applyBorder="0" applyAlignment="0" applyProtection="0">
      <alignment vertical="center"/>
    </xf>
    <xf numFmtId="0" fontId="31" fillId="15" borderId="0" applyNumberFormat="0" applyBorder="0" applyAlignment="0" applyProtection="0">
      <alignment vertical="center"/>
    </xf>
    <xf numFmtId="0" fontId="31" fillId="15" borderId="0" applyNumberFormat="0" applyBorder="0" applyAlignment="0" applyProtection="0">
      <alignment vertical="center"/>
    </xf>
    <xf numFmtId="0" fontId="31" fillId="15" borderId="0" applyNumberFormat="0" applyBorder="0" applyAlignment="0" applyProtection="0">
      <alignment vertical="center"/>
    </xf>
    <xf numFmtId="0" fontId="31" fillId="15" borderId="0" applyNumberFormat="0" applyBorder="0" applyAlignment="0" applyProtection="0">
      <alignment vertical="center"/>
    </xf>
    <xf numFmtId="0" fontId="31" fillId="19" borderId="0" applyNumberFormat="0" applyBorder="0" applyAlignment="0" applyProtection="0">
      <alignment vertical="center"/>
    </xf>
    <xf numFmtId="0" fontId="31" fillId="19" borderId="0" applyNumberFormat="0" applyBorder="0" applyAlignment="0" applyProtection="0">
      <alignment vertical="center"/>
    </xf>
    <xf numFmtId="0" fontId="31" fillId="19" borderId="0" applyNumberFormat="0" applyBorder="0" applyAlignment="0" applyProtection="0">
      <alignment vertical="center"/>
    </xf>
    <xf numFmtId="0" fontId="31" fillId="19" borderId="0" applyNumberFormat="0" applyBorder="0" applyAlignment="0" applyProtection="0">
      <alignment vertical="center"/>
    </xf>
    <xf numFmtId="0" fontId="31" fillId="19" borderId="0" applyNumberFormat="0" applyBorder="0" applyAlignment="0" applyProtection="0">
      <alignment vertical="center"/>
    </xf>
    <xf numFmtId="0" fontId="31" fillId="19" borderId="0" applyNumberFormat="0" applyBorder="0" applyAlignment="0" applyProtection="0">
      <alignment vertical="center"/>
    </xf>
    <xf numFmtId="0" fontId="31" fillId="19" borderId="0" applyNumberFormat="0" applyBorder="0" applyAlignment="0" applyProtection="0">
      <alignment vertical="center"/>
    </xf>
    <xf numFmtId="0" fontId="31" fillId="19" borderId="0" applyNumberFormat="0" applyBorder="0" applyAlignment="0" applyProtection="0">
      <alignment vertical="center"/>
    </xf>
    <xf numFmtId="0" fontId="31" fillId="23" borderId="0" applyNumberFormat="0" applyBorder="0" applyAlignment="0" applyProtection="0">
      <alignment vertical="center"/>
    </xf>
    <xf numFmtId="0" fontId="31" fillId="23" borderId="0" applyNumberFormat="0" applyBorder="0" applyAlignment="0" applyProtection="0">
      <alignment vertical="center"/>
    </xf>
    <xf numFmtId="0" fontId="31" fillId="23" borderId="0" applyNumberFormat="0" applyBorder="0" applyAlignment="0" applyProtection="0">
      <alignment vertical="center"/>
    </xf>
    <xf numFmtId="0" fontId="31" fillId="23" borderId="0" applyNumberFormat="0" applyBorder="0" applyAlignment="0" applyProtection="0">
      <alignment vertical="center"/>
    </xf>
    <xf numFmtId="0" fontId="31" fillId="23" borderId="0" applyNumberFormat="0" applyBorder="0" applyAlignment="0" applyProtection="0">
      <alignment vertical="center"/>
    </xf>
    <xf numFmtId="0" fontId="31" fillId="23" borderId="0" applyNumberFormat="0" applyBorder="0" applyAlignment="0" applyProtection="0">
      <alignment vertical="center"/>
    </xf>
    <xf numFmtId="0" fontId="31" fillId="23" borderId="0" applyNumberFormat="0" applyBorder="0" applyAlignment="0" applyProtection="0">
      <alignment vertical="center"/>
    </xf>
    <xf numFmtId="0" fontId="31" fillId="23" borderId="0" applyNumberFormat="0" applyBorder="0" applyAlignment="0" applyProtection="0">
      <alignment vertical="center"/>
    </xf>
    <xf numFmtId="0" fontId="31" fillId="27" borderId="0" applyNumberFormat="0" applyBorder="0" applyAlignment="0" applyProtection="0">
      <alignment vertical="center"/>
    </xf>
    <xf numFmtId="0" fontId="31" fillId="27" borderId="0" applyNumberFormat="0" applyBorder="0" applyAlignment="0" applyProtection="0">
      <alignment vertical="center"/>
    </xf>
    <xf numFmtId="0" fontId="31" fillId="27" borderId="0" applyNumberFormat="0" applyBorder="0" applyAlignment="0" applyProtection="0">
      <alignment vertical="center"/>
    </xf>
    <xf numFmtId="0" fontId="31" fillId="27" borderId="0" applyNumberFormat="0" applyBorder="0" applyAlignment="0" applyProtection="0">
      <alignment vertical="center"/>
    </xf>
    <xf numFmtId="0" fontId="31" fillId="27" borderId="0" applyNumberFormat="0" applyBorder="0" applyAlignment="0" applyProtection="0">
      <alignment vertical="center"/>
    </xf>
    <xf numFmtId="0" fontId="31" fillId="27" borderId="0" applyNumberFormat="0" applyBorder="0" applyAlignment="0" applyProtection="0">
      <alignment vertical="center"/>
    </xf>
    <xf numFmtId="0" fontId="31" fillId="27" borderId="0" applyNumberFormat="0" applyBorder="0" applyAlignment="0" applyProtection="0">
      <alignment vertical="center"/>
    </xf>
    <xf numFmtId="0" fontId="31" fillId="27" borderId="0" applyNumberFormat="0" applyBorder="0" applyAlignment="0" applyProtection="0">
      <alignment vertical="center"/>
    </xf>
    <xf numFmtId="0" fontId="31" fillId="31" borderId="0" applyNumberFormat="0" applyBorder="0" applyAlignment="0" applyProtection="0">
      <alignment vertical="center"/>
    </xf>
    <xf numFmtId="0" fontId="31" fillId="31" borderId="0" applyNumberFormat="0" applyBorder="0" applyAlignment="0" applyProtection="0">
      <alignment vertical="center"/>
    </xf>
    <xf numFmtId="0" fontId="31" fillId="31" borderId="0" applyNumberFormat="0" applyBorder="0" applyAlignment="0" applyProtection="0">
      <alignment vertical="center"/>
    </xf>
    <xf numFmtId="0" fontId="31" fillId="31" borderId="0" applyNumberFormat="0" applyBorder="0" applyAlignment="0" applyProtection="0">
      <alignment vertical="center"/>
    </xf>
    <xf numFmtId="0" fontId="31" fillId="31" borderId="0" applyNumberFormat="0" applyBorder="0" applyAlignment="0" applyProtection="0">
      <alignment vertical="center"/>
    </xf>
    <xf numFmtId="0" fontId="31" fillId="31" borderId="0" applyNumberFormat="0" applyBorder="0" applyAlignment="0" applyProtection="0">
      <alignment vertical="center"/>
    </xf>
    <xf numFmtId="0" fontId="31" fillId="31" borderId="0" applyNumberFormat="0" applyBorder="0" applyAlignment="0" applyProtection="0">
      <alignment vertical="center"/>
    </xf>
    <xf numFmtId="0" fontId="31" fillId="31" borderId="0" applyNumberFormat="0" applyBorder="0" applyAlignment="0" applyProtection="0">
      <alignment vertical="center"/>
    </xf>
    <xf numFmtId="0" fontId="51" fillId="39" borderId="0" applyNumberFormat="0" applyBorder="0" applyAlignment="0" applyProtection="0">
      <alignment vertical="center"/>
    </xf>
    <xf numFmtId="0" fontId="51" fillId="40" borderId="0" applyNumberFormat="0" applyBorder="0" applyAlignment="0" applyProtection="0">
      <alignment vertical="center"/>
    </xf>
    <xf numFmtId="0" fontId="51" fillId="41" borderId="0" applyNumberFormat="0" applyBorder="0" applyAlignment="0" applyProtection="0">
      <alignment vertical="center"/>
    </xf>
    <xf numFmtId="0" fontId="51" fillId="42" borderId="0" applyNumberFormat="0" applyBorder="0" applyAlignment="0" applyProtection="0">
      <alignment vertical="center"/>
    </xf>
    <xf numFmtId="0" fontId="51" fillId="43" borderId="0" applyNumberFormat="0" applyBorder="0" applyAlignment="0" applyProtection="0">
      <alignment vertical="center"/>
    </xf>
    <xf numFmtId="0" fontId="51" fillId="44" borderId="0" applyNumberFormat="0" applyBorder="0" applyAlignment="0" applyProtection="0">
      <alignment vertical="center"/>
    </xf>
    <xf numFmtId="0" fontId="37" fillId="0" borderId="25" applyNumberFormat="0" applyFill="0" applyAlignment="0" applyProtection="0">
      <alignment vertical="center"/>
    </xf>
    <xf numFmtId="0" fontId="38" fillId="0" borderId="26" applyNumberFormat="0" applyFill="0" applyAlignment="0" applyProtection="0">
      <alignment vertical="center"/>
    </xf>
    <xf numFmtId="0" fontId="39" fillId="0" borderId="27" applyNumberFormat="0" applyFill="0" applyAlignment="0" applyProtection="0">
      <alignment vertical="center"/>
    </xf>
    <xf numFmtId="0" fontId="39" fillId="0" borderId="0" applyNumberFormat="0" applyFill="0" applyBorder="0" applyAlignment="0" applyProtection="0">
      <alignment vertical="center"/>
    </xf>
    <xf numFmtId="0" fontId="52" fillId="0" borderId="0" applyNumberFormat="0" applyFill="0" applyBorder="0" applyAlignment="0" applyProtection="0">
      <alignment vertical="center"/>
    </xf>
    <xf numFmtId="0" fontId="53" fillId="7" borderId="0" applyNumberFormat="0" applyBorder="0" applyAlignment="0" applyProtection="0">
      <alignment vertical="center"/>
    </xf>
    <xf numFmtId="0" fontId="31" fillId="0" borderId="0">
      <alignment vertical="center"/>
    </xf>
    <xf numFmtId="0" fontId="31" fillId="0" borderId="0">
      <alignment vertical="center"/>
    </xf>
    <xf numFmtId="0" fontId="31" fillId="0" borderId="0">
      <alignment vertical="center"/>
    </xf>
    <xf numFmtId="0" fontId="31" fillId="0" borderId="0">
      <alignment vertical="center"/>
    </xf>
    <xf numFmtId="0" fontId="31" fillId="0" borderId="0">
      <alignment vertical="center"/>
    </xf>
    <xf numFmtId="0" fontId="22" fillId="0" borderId="0"/>
    <xf numFmtId="0" fontId="31" fillId="0" borderId="0">
      <alignment vertical="center"/>
    </xf>
    <xf numFmtId="0" fontId="31" fillId="0" borderId="0">
      <alignment vertical="center"/>
    </xf>
    <xf numFmtId="0" fontId="31" fillId="0" borderId="0">
      <alignment vertical="center"/>
    </xf>
    <xf numFmtId="0" fontId="54" fillId="0" borderId="0"/>
    <xf numFmtId="0" fontId="22" fillId="0" borderId="0"/>
    <xf numFmtId="0" fontId="17" fillId="0" borderId="0"/>
    <xf numFmtId="0" fontId="55" fillId="0" borderId="0"/>
    <xf numFmtId="0" fontId="0" fillId="0" borderId="0">
      <alignment vertical="center"/>
    </xf>
    <xf numFmtId="0" fontId="0" fillId="0" borderId="0">
      <alignment vertical="center"/>
    </xf>
    <xf numFmtId="0" fontId="56" fillId="6" borderId="0" applyNumberFormat="0" applyBorder="0" applyAlignment="0" applyProtection="0">
      <alignment vertical="center"/>
    </xf>
    <xf numFmtId="0" fontId="57" fillId="0" borderId="24" applyNumberFormat="0" applyFill="0" applyAlignment="0" applyProtection="0">
      <alignment vertical="center"/>
    </xf>
    <xf numFmtId="0" fontId="58" fillId="4" borderId="20" applyNumberFormat="0" applyAlignment="0" applyProtection="0">
      <alignment vertical="center"/>
    </xf>
    <xf numFmtId="0" fontId="59" fillId="5" borderId="22" applyNumberFormat="0" applyAlignment="0" applyProtection="0">
      <alignment vertical="center"/>
    </xf>
    <xf numFmtId="0" fontId="60" fillId="0" borderId="0" applyNumberFormat="0" applyFill="0" applyBorder="0" applyAlignment="0" applyProtection="0">
      <alignment vertical="center"/>
    </xf>
    <xf numFmtId="0" fontId="61" fillId="0" borderId="0" applyNumberFormat="0" applyFill="0" applyBorder="0" applyAlignment="0" applyProtection="0">
      <alignment vertical="center"/>
    </xf>
    <xf numFmtId="0" fontId="62" fillId="0" borderId="23" applyNumberFormat="0" applyFill="0" applyAlignment="0" applyProtection="0">
      <alignment vertical="center"/>
    </xf>
    <xf numFmtId="0" fontId="51" fillId="9" borderId="0" applyNumberFormat="0" applyBorder="0" applyAlignment="0" applyProtection="0">
      <alignment vertical="center"/>
    </xf>
    <xf numFmtId="0" fontId="51" fillId="13" borderId="0" applyNumberFormat="0" applyBorder="0" applyAlignment="0" applyProtection="0">
      <alignment vertical="center"/>
    </xf>
    <xf numFmtId="0" fontId="51" fillId="17" borderId="0" applyNumberFormat="0" applyBorder="0" applyAlignment="0" applyProtection="0">
      <alignment vertical="center"/>
    </xf>
    <xf numFmtId="0" fontId="51" fillId="21" borderId="0" applyNumberFormat="0" applyBorder="0" applyAlignment="0" applyProtection="0">
      <alignment vertical="center"/>
    </xf>
    <xf numFmtId="0" fontId="51" fillId="25" borderId="0" applyNumberFormat="0" applyBorder="0" applyAlignment="0" applyProtection="0">
      <alignment vertical="center"/>
    </xf>
    <xf numFmtId="0" fontId="51" fillId="29" borderId="0" applyNumberFormat="0" applyBorder="0" applyAlignment="0" applyProtection="0">
      <alignment vertical="center"/>
    </xf>
    <xf numFmtId="0" fontId="63" fillId="8" borderId="0" applyNumberFormat="0" applyBorder="0" applyAlignment="0" applyProtection="0">
      <alignment vertical="center"/>
    </xf>
    <xf numFmtId="0" fontId="64" fillId="4" borderId="21" applyNumberFormat="0" applyAlignment="0" applyProtection="0">
      <alignment vertical="center"/>
    </xf>
    <xf numFmtId="0" fontId="65" fillId="3" borderId="20" applyNumberFormat="0" applyAlignment="0" applyProtection="0">
      <alignment vertical="center"/>
    </xf>
    <xf numFmtId="0" fontId="31" fillId="2" borderId="17" applyNumberFormat="0" applyFont="0" applyAlignment="0" applyProtection="0">
      <alignment vertical="center"/>
    </xf>
    <xf numFmtId="0" fontId="31" fillId="2" borderId="17" applyNumberFormat="0" applyFont="0" applyAlignment="0" applyProtection="0">
      <alignment vertical="center"/>
    </xf>
    <xf numFmtId="0" fontId="31" fillId="2" borderId="17" applyNumberFormat="0" applyFont="0" applyAlignment="0" applyProtection="0">
      <alignment vertical="center"/>
    </xf>
    <xf numFmtId="0" fontId="31" fillId="2" borderId="17" applyNumberFormat="0" applyFont="0" applyAlignment="0" applyProtection="0">
      <alignment vertical="center"/>
    </xf>
    <xf numFmtId="0" fontId="31" fillId="2" borderId="17" applyNumberFormat="0" applyFont="0" applyAlignment="0" applyProtection="0">
      <alignment vertical="center"/>
    </xf>
    <xf numFmtId="0" fontId="31" fillId="2" borderId="17" applyNumberFormat="0" applyFont="0" applyAlignment="0" applyProtection="0">
      <alignment vertical="center"/>
    </xf>
    <xf numFmtId="0" fontId="31" fillId="2" borderId="17" applyNumberFormat="0" applyFont="0" applyAlignment="0" applyProtection="0">
      <alignment vertical="center"/>
    </xf>
    <xf numFmtId="0" fontId="31" fillId="2" borderId="17" applyNumberFormat="0" applyFont="0" applyAlignment="0" applyProtection="0">
      <alignment vertical="center"/>
    </xf>
  </cellStyleXfs>
  <cellXfs count="94">
    <xf numFmtId="0" fontId="0" fillId="0" borderId="0" xfId="0">
      <alignment vertical="center"/>
    </xf>
    <xf numFmtId="0" fontId="1" fillId="0" borderId="1" xfId="0" applyFont="1" applyBorder="1" applyAlignment="1">
      <alignment horizontal="center" vertical="center"/>
    </xf>
    <xf numFmtId="0" fontId="1" fillId="0" borderId="2" xfId="0" applyFont="1" applyBorder="1" applyAlignment="1">
      <alignment horizontal="center" vertical="center"/>
    </xf>
    <xf numFmtId="0" fontId="1" fillId="0" borderId="3" xfId="0" applyFont="1" applyBorder="1" applyAlignment="1">
      <alignment horizontal="center" vertical="center"/>
    </xf>
    <xf numFmtId="0" fontId="2" fillId="0" borderId="4" xfId="0" applyFont="1" applyBorder="1" applyAlignment="1">
      <alignment horizontal="center" vertical="center"/>
    </xf>
    <xf numFmtId="0" fontId="2" fillId="0" borderId="5" xfId="0" applyFont="1" applyBorder="1" applyAlignment="1">
      <alignment horizontal="center" vertical="center"/>
    </xf>
    <xf numFmtId="0" fontId="2" fillId="0" borderId="6" xfId="0" applyFont="1" applyBorder="1" applyAlignment="1">
      <alignment horizontal="center" vertical="center"/>
    </xf>
    <xf numFmtId="0" fontId="0" fillId="0" borderId="5" xfId="0" applyBorder="1" applyAlignment="1">
      <alignment horizontal="center" vertical="center"/>
    </xf>
    <xf numFmtId="0" fontId="0" fillId="0" borderId="6" xfId="0" applyBorder="1" applyAlignment="1">
      <alignment horizontal="center" vertical="center"/>
    </xf>
    <xf numFmtId="0" fontId="0" fillId="0" borderId="4" xfId="0" applyBorder="1" applyAlignment="1">
      <alignment horizontal="center" vertical="center"/>
    </xf>
    <xf numFmtId="176" fontId="0" fillId="0" borderId="5" xfId="0" applyNumberFormat="1" applyBorder="1" applyAlignment="1">
      <alignment horizontal="center" vertical="center"/>
    </xf>
    <xf numFmtId="176" fontId="0" fillId="0" borderId="6" xfId="0" applyNumberFormat="1" applyBorder="1" applyAlignment="1">
      <alignment horizontal="center" vertical="center"/>
    </xf>
    <xf numFmtId="0" fontId="3" fillId="0" borderId="4" xfId="0" applyFont="1" applyBorder="1" applyAlignment="1">
      <alignment horizontal="center" vertical="center"/>
    </xf>
    <xf numFmtId="176" fontId="3" fillId="0" borderId="5" xfId="0" applyNumberFormat="1" applyFont="1" applyBorder="1" applyAlignment="1">
      <alignment horizontal="center" vertical="center"/>
    </xf>
    <xf numFmtId="176" fontId="3" fillId="0" borderId="6" xfId="0" applyNumberFormat="1" applyFont="1" applyBorder="1" applyAlignment="1">
      <alignment horizontal="center" vertical="center"/>
    </xf>
    <xf numFmtId="0" fontId="3" fillId="0" borderId="7" xfId="0" applyFont="1" applyBorder="1" applyAlignment="1">
      <alignment horizontal="center" vertical="center"/>
    </xf>
    <xf numFmtId="176" fontId="3" fillId="0" borderId="8" xfId="0" applyNumberFormat="1" applyFont="1" applyBorder="1" applyAlignment="1">
      <alignment horizontal="center" vertical="center"/>
    </xf>
    <xf numFmtId="176" fontId="3" fillId="0" borderId="9" xfId="0" applyNumberFormat="1" applyFont="1" applyBorder="1" applyAlignment="1">
      <alignment horizontal="center" vertical="center"/>
    </xf>
    <xf numFmtId="0" fontId="4" fillId="0" borderId="0" xfId="0" applyFont="1">
      <alignment vertical="center"/>
    </xf>
    <xf numFmtId="0" fontId="5" fillId="0" borderId="0" xfId="0" applyFont="1">
      <alignment vertical="center"/>
    </xf>
    <xf numFmtId="0" fontId="6" fillId="0" borderId="0" xfId="0" applyFont="1" applyAlignment="1">
      <alignment horizontal="center" vertical="center"/>
    </xf>
    <xf numFmtId="0" fontId="6" fillId="0" borderId="0" xfId="0" applyFont="1">
      <alignment vertical="center"/>
    </xf>
    <xf numFmtId="0" fontId="7" fillId="0" borderId="0" xfId="0" applyFont="1" applyAlignment="1">
      <alignment horizontal="center" vertical="center"/>
    </xf>
    <xf numFmtId="0" fontId="5" fillId="0" borderId="0" xfId="0" applyFont="1" applyAlignment="1">
      <alignment horizontal="center" vertical="center"/>
    </xf>
    <xf numFmtId="0" fontId="8" fillId="0" borderId="0" xfId="0" applyFont="1" applyAlignment="1">
      <alignment horizontal="center" vertical="center"/>
    </xf>
    <xf numFmtId="177" fontId="8" fillId="0" borderId="10" xfId="0" applyNumberFormat="1" applyFont="1" applyBorder="1" applyAlignment="1">
      <alignment horizontal="center" vertical="center"/>
    </xf>
    <xf numFmtId="177" fontId="8" fillId="0" borderId="0" xfId="0" applyNumberFormat="1" applyFont="1" applyAlignment="1">
      <alignment horizontal="center" vertical="center"/>
    </xf>
    <xf numFmtId="0" fontId="8" fillId="0" borderId="11" xfId="0" applyFont="1" applyBorder="1" applyAlignment="1">
      <alignment horizontal="left" vertical="center"/>
    </xf>
    <xf numFmtId="0" fontId="5" fillId="0" borderId="0" xfId="0" applyFont="1" applyAlignment="1">
      <alignment horizontal="left" vertical="center"/>
    </xf>
    <xf numFmtId="49" fontId="5" fillId="0" borderId="10" xfId="0" applyNumberFormat="1" applyFont="1" applyBorder="1" applyAlignment="1">
      <alignment horizontal="center" vertical="center"/>
    </xf>
    <xf numFmtId="0" fontId="6" fillId="0" borderId="12" xfId="0" applyFont="1" applyBorder="1" applyAlignment="1">
      <alignment horizontal="center" vertical="center"/>
    </xf>
    <xf numFmtId="0" fontId="9" fillId="0" borderId="13" xfId="0" applyFont="1" applyBorder="1" applyAlignment="1">
      <alignment horizontal="center" vertical="center"/>
    </xf>
    <xf numFmtId="49" fontId="9" fillId="0" borderId="13" xfId="0" applyNumberFormat="1" applyFont="1" applyBorder="1" applyAlignment="1">
      <alignment horizontal="center" vertical="center"/>
    </xf>
    <xf numFmtId="178" fontId="9" fillId="0" borderId="13" xfId="0" applyNumberFormat="1" applyFont="1" applyBorder="1" applyAlignment="1">
      <alignment horizontal="center" vertical="center"/>
    </xf>
    <xf numFmtId="0" fontId="10" fillId="0" borderId="13" xfId="0" applyFont="1" applyBorder="1" applyAlignment="1">
      <alignment horizontal="center" vertical="center"/>
    </xf>
    <xf numFmtId="10" fontId="10" fillId="0" borderId="13" xfId="3" applyNumberFormat="1" applyFont="1" applyBorder="1" applyAlignment="1">
      <alignment horizontal="center" vertical="center"/>
    </xf>
    <xf numFmtId="179" fontId="10" fillId="0" borderId="13" xfId="0" applyNumberFormat="1" applyFont="1" applyBorder="1" applyAlignment="1">
      <alignment horizontal="center" vertical="center"/>
    </xf>
    <xf numFmtId="0" fontId="8" fillId="0" borderId="0" xfId="0" applyFont="1">
      <alignment vertical="center"/>
    </xf>
    <xf numFmtId="0" fontId="5" fillId="0" borderId="10" xfId="0" applyFont="1" applyBorder="1" applyAlignment="1">
      <alignment horizontal="center" vertical="center"/>
    </xf>
    <xf numFmtId="180" fontId="10" fillId="0" borderId="13" xfId="0" applyNumberFormat="1" applyFont="1" applyBorder="1" applyAlignment="1">
      <alignment horizontal="center" vertical="center"/>
    </xf>
    <xf numFmtId="10" fontId="10" fillId="0" borderId="13" xfId="0" applyNumberFormat="1" applyFont="1" applyBorder="1" applyAlignment="1">
      <alignment horizontal="center" vertical="center"/>
    </xf>
    <xf numFmtId="14" fontId="8" fillId="0" borderId="10" xfId="0" applyNumberFormat="1" applyFont="1" applyBorder="1" applyAlignment="1">
      <alignment horizontal="center" vertical="center"/>
    </xf>
    <xf numFmtId="0" fontId="8" fillId="0" borderId="10" xfId="0" applyFont="1" applyBorder="1" applyAlignment="1">
      <alignment horizontal="center" vertical="center"/>
    </xf>
    <xf numFmtId="0" fontId="5" fillId="0" borderId="0" xfId="0" applyFont="1" applyAlignment="1">
      <alignment horizontal="centerContinuous" vertical="center"/>
    </xf>
    <xf numFmtId="181" fontId="10" fillId="0" borderId="13" xfId="0" applyNumberFormat="1" applyFont="1" applyBorder="1" applyAlignment="1">
      <alignment horizontal="center" vertical="center"/>
    </xf>
    <xf numFmtId="178" fontId="10" fillId="0" borderId="13" xfId="0" applyNumberFormat="1" applyFont="1" applyBorder="1" applyAlignment="1">
      <alignment horizontal="center" vertical="center"/>
    </xf>
    <xf numFmtId="0" fontId="11" fillId="0" borderId="0" xfId="0" applyFont="1">
      <alignment vertical="center"/>
    </xf>
    <xf numFmtId="0" fontId="12" fillId="0" borderId="0" xfId="0" applyFont="1" applyAlignment="1">
      <alignment horizontal="center" vertical="center" wrapText="1"/>
    </xf>
    <xf numFmtId="0" fontId="13" fillId="0" borderId="0" xfId="0" applyFont="1">
      <alignment vertical="center"/>
    </xf>
    <xf numFmtId="0" fontId="13" fillId="0" borderId="12" xfId="0" applyFont="1" applyBorder="1">
      <alignment vertical="center"/>
    </xf>
    <xf numFmtId="0" fontId="14" fillId="0" borderId="0" xfId="0" applyFont="1" applyAlignment="1">
      <alignment horizontal="left" vertical="center"/>
    </xf>
    <xf numFmtId="0" fontId="15" fillId="0" borderId="0" xfId="0" applyFont="1" applyAlignment="1">
      <alignment horizontal="center" vertical="center" wrapText="1"/>
    </xf>
    <xf numFmtId="0" fontId="15" fillId="0" borderId="10" xfId="0" applyFont="1" applyBorder="1" applyAlignment="1">
      <alignment horizontal="center" vertical="center"/>
    </xf>
    <xf numFmtId="0" fontId="16" fillId="0" borderId="0" xfId="0" applyFont="1" applyAlignment="1">
      <alignment horizontal="center" vertical="center" wrapText="1"/>
    </xf>
    <xf numFmtId="0" fontId="15" fillId="0" borderId="0" xfId="0" applyFont="1" applyAlignment="1">
      <alignment horizontal="center" vertical="center"/>
    </xf>
    <xf numFmtId="0" fontId="16" fillId="0" borderId="0" xfId="0" applyFont="1" applyAlignment="1">
      <alignment horizontal="center" vertical="center"/>
    </xf>
    <xf numFmtId="0" fontId="15" fillId="0" borderId="0" xfId="0" applyFont="1">
      <alignment vertical="center"/>
    </xf>
    <xf numFmtId="0" fontId="17" fillId="0" borderId="12" xfId="0" applyFont="1" applyBorder="1">
      <alignment vertical="center"/>
    </xf>
    <xf numFmtId="0" fontId="18" fillId="0" borderId="5" xfId="0" applyFont="1" applyBorder="1" applyAlignment="1">
      <alignment horizontal="center" vertical="center" wrapText="1"/>
    </xf>
    <xf numFmtId="0" fontId="18" fillId="0" borderId="14" xfId="0" applyFont="1" applyBorder="1" applyAlignment="1">
      <alignment horizontal="center" vertical="center" wrapText="1"/>
    </xf>
    <xf numFmtId="0" fontId="18" fillId="0" borderId="15" xfId="0" applyFont="1" applyBorder="1" applyAlignment="1">
      <alignment horizontal="center" vertical="center" wrapText="1"/>
    </xf>
    <xf numFmtId="0" fontId="18" fillId="0" borderId="5" xfId="0" applyFont="1" applyBorder="1" applyAlignment="1">
      <alignment horizontal="center" vertical="center"/>
    </xf>
    <xf numFmtId="0" fontId="19" fillId="0" borderId="5" xfId="0" applyFont="1" applyBorder="1" applyAlignment="1">
      <alignment horizontal="center" vertical="center" wrapText="1"/>
    </xf>
    <xf numFmtId="0" fontId="17" fillId="0" borderId="5" xfId="0" applyFont="1" applyBorder="1" applyAlignment="1">
      <alignment horizontal="center" vertical="center"/>
    </xf>
    <xf numFmtId="0" fontId="17" fillId="0" borderId="14" xfId="0" applyFont="1" applyBorder="1" applyAlignment="1">
      <alignment horizontal="center" vertical="center"/>
    </xf>
    <xf numFmtId="0" fontId="17" fillId="0" borderId="15" xfId="0" applyFont="1" applyBorder="1" applyAlignment="1">
      <alignment horizontal="center" vertical="center"/>
    </xf>
    <xf numFmtId="0" fontId="17" fillId="0" borderId="5" xfId="0" applyFont="1" applyBorder="1" applyAlignment="1">
      <alignment horizontal="center" vertical="center" wrapText="1"/>
    </xf>
    <xf numFmtId="0" fontId="17" fillId="0" borderId="15" xfId="0" applyFont="1" applyBorder="1" applyAlignment="1">
      <alignment horizontal="center" vertical="center" wrapText="1"/>
    </xf>
    <xf numFmtId="0" fontId="17" fillId="0" borderId="14" xfId="0" applyFont="1" applyBorder="1" applyAlignment="1">
      <alignment horizontal="center" vertical="center" wrapText="1"/>
    </xf>
    <xf numFmtId="0" fontId="20" fillId="0" borderId="0" xfId="0" applyFont="1" applyAlignment="1">
      <alignment vertical="center" wrapText="1"/>
    </xf>
    <xf numFmtId="0" fontId="20" fillId="0" borderId="0" xfId="0" applyFont="1" applyAlignment="1">
      <alignment horizontal="left" vertical="center" wrapText="1"/>
    </xf>
    <xf numFmtId="0" fontId="21" fillId="0" borderId="0" xfId="0" applyFont="1" applyAlignment="1">
      <alignment horizontal="left" vertical="center" wrapText="1"/>
    </xf>
    <xf numFmtId="0" fontId="22" fillId="0" borderId="0" xfId="0" applyFont="1" applyAlignment="1">
      <alignment horizontal="center" vertical="center"/>
    </xf>
    <xf numFmtId="0" fontId="23" fillId="0" borderId="0" xfId="0" applyFont="1" applyAlignment="1">
      <alignment horizontal="center" vertical="center"/>
    </xf>
    <xf numFmtId="0" fontId="22" fillId="0" borderId="0" xfId="0" applyFont="1">
      <alignment vertical="center"/>
    </xf>
    <xf numFmtId="0" fontId="24" fillId="0" borderId="0" xfId="0" applyFont="1">
      <alignment vertical="center"/>
    </xf>
    <xf numFmtId="0" fontId="15" fillId="0" borderId="5" xfId="0" applyFont="1" applyBorder="1" applyAlignment="1">
      <alignment horizontal="center" vertical="center"/>
    </xf>
    <xf numFmtId="0" fontId="25" fillId="0" borderId="5" xfId="0" applyFont="1" applyBorder="1" applyAlignment="1">
      <alignment horizontal="center" vertical="center"/>
    </xf>
    <xf numFmtId="14" fontId="15" fillId="0" borderId="5" xfId="0" applyNumberFormat="1" applyFont="1" applyBorder="1" applyAlignment="1">
      <alignment horizontal="center" vertical="center"/>
    </xf>
    <xf numFmtId="0" fontId="18" fillId="0" borderId="14" xfId="0" applyFont="1" applyBorder="1" applyAlignment="1">
      <alignment horizontal="center" vertical="center"/>
    </xf>
    <xf numFmtId="0" fontId="18" fillId="0" borderId="16" xfId="0" applyFont="1" applyBorder="1" applyAlignment="1">
      <alignment horizontal="center" vertical="center"/>
    </xf>
    <xf numFmtId="0" fontId="18" fillId="0" borderId="15" xfId="0" applyFont="1" applyBorder="1" applyAlignment="1">
      <alignment horizontal="center" vertical="center"/>
    </xf>
    <xf numFmtId="0" fontId="17" fillId="0" borderId="16" xfId="0" applyFont="1" applyBorder="1" applyAlignment="1">
      <alignment horizontal="center" vertical="center"/>
    </xf>
    <xf numFmtId="0" fontId="26" fillId="0" borderId="0" xfId="0" applyFont="1" applyAlignment="1">
      <alignment horizontal="center" vertical="center"/>
    </xf>
    <xf numFmtId="0" fontId="20" fillId="0" borderId="0" xfId="0" applyFont="1" applyAlignment="1">
      <alignment horizontal="center" vertical="center" wrapText="1"/>
    </xf>
    <xf numFmtId="0" fontId="23" fillId="0" borderId="0" xfId="0" applyFont="1">
      <alignment vertical="center"/>
    </xf>
    <xf numFmtId="0" fontId="27" fillId="0" borderId="0" xfId="0" applyFont="1" applyAlignment="1">
      <alignment horizontal="left"/>
    </xf>
    <xf numFmtId="0" fontId="28" fillId="0" borderId="0" xfId="0" applyFont="1" applyAlignment="1">
      <alignment horizontal="center" vertical="center" wrapText="1"/>
    </xf>
    <xf numFmtId="0" fontId="29" fillId="0" borderId="0" xfId="0" applyFont="1" applyAlignment="1">
      <alignment vertical="center" wrapText="1"/>
    </xf>
    <xf numFmtId="0" fontId="27" fillId="0" borderId="0" xfId="0" applyFont="1" applyAlignment="1">
      <alignment horizontal="center" vertical="center" wrapText="1"/>
    </xf>
    <xf numFmtId="0" fontId="27" fillId="0" borderId="12" xfId="0" applyFont="1" applyBorder="1" applyAlignment="1">
      <alignment horizontal="left" vertical="center" wrapText="1"/>
    </xf>
    <xf numFmtId="0" fontId="30" fillId="0" borderId="0" xfId="0" applyFont="1" applyAlignment="1">
      <alignment vertical="center" wrapText="1"/>
    </xf>
    <xf numFmtId="0" fontId="27" fillId="0" borderId="12" xfId="0" applyFont="1" applyBorder="1" applyAlignment="1">
      <alignment vertical="center" wrapText="1"/>
    </xf>
    <xf numFmtId="0" fontId="0" fillId="0" borderId="0" xfId="0" applyAlignment="1">
      <alignment horizontal="center" vertical="center"/>
    </xf>
  </cellXfs>
  <cellStyles count="196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  <cellStyle name="20% - 强调文字颜色 1 2" xfId="49"/>
    <cellStyle name="20% - 强调文字颜色 1 2 2" xfId="50"/>
    <cellStyle name="20% - 强调文字颜色 1 2 2 2" xfId="51"/>
    <cellStyle name="20% - 强调文字颜色 1 2 3" xfId="52"/>
    <cellStyle name="20% - 强调文字颜色 1 2 3 2" xfId="53"/>
    <cellStyle name="20% - 强调文字颜色 1 2 4" xfId="54"/>
    <cellStyle name="20% - 强调文字颜色 1 2 4 2" xfId="55"/>
    <cellStyle name="20% - 强调文字颜色 1 2 5" xfId="56"/>
    <cellStyle name="20% - 强调文字颜色 2 2" xfId="57"/>
    <cellStyle name="20% - 强调文字颜色 2 2 2" xfId="58"/>
    <cellStyle name="20% - 强调文字颜色 2 2 2 2" xfId="59"/>
    <cellStyle name="20% - 强调文字颜色 2 2 3" xfId="60"/>
    <cellStyle name="20% - 强调文字颜色 2 2 3 2" xfId="61"/>
    <cellStyle name="20% - 强调文字颜色 2 2 4" xfId="62"/>
    <cellStyle name="20% - 强调文字颜色 2 2 4 2" xfId="63"/>
    <cellStyle name="20% - 强调文字颜色 2 2 5" xfId="64"/>
    <cellStyle name="20% - 强调文字颜色 3 2" xfId="65"/>
    <cellStyle name="20% - 强调文字颜色 3 2 2" xfId="66"/>
    <cellStyle name="20% - 强调文字颜色 3 2 2 2" xfId="67"/>
    <cellStyle name="20% - 强调文字颜色 3 2 3" xfId="68"/>
    <cellStyle name="20% - 强调文字颜色 3 2 3 2" xfId="69"/>
    <cellStyle name="20% - 强调文字颜色 3 2 4" xfId="70"/>
    <cellStyle name="20% - 强调文字颜色 3 2 4 2" xfId="71"/>
    <cellStyle name="20% - 强调文字颜色 3 2 5" xfId="72"/>
    <cellStyle name="20% - 强调文字颜色 4 2" xfId="73"/>
    <cellStyle name="20% - 强调文字颜色 4 2 2" xfId="74"/>
    <cellStyle name="20% - 强调文字颜色 4 2 2 2" xfId="75"/>
    <cellStyle name="20% - 强调文字颜色 4 2 3" xfId="76"/>
    <cellStyle name="20% - 强调文字颜色 4 2 3 2" xfId="77"/>
    <cellStyle name="20% - 强调文字颜色 4 2 4" xfId="78"/>
    <cellStyle name="20% - 强调文字颜色 4 2 4 2" xfId="79"/>
    <cellStyle name="20% - 强调文字颜色 4 2 5" xfId="80"/>
    <cellStyle name="20% - 强调文字颜色 5 2" xfId="81"/>
    <cellStyle name="20% - 强调文字颜色 5 2 2" xfId="82"/>
    <cellStyle name="20% - 强调文字颜色 5 2 2 2" xfId="83"/>
    <cellStyle name="20% - 强调文字颜色 5 2 3" xfId="84"/>
    <cellStyle name="20% - 强调文字颜色 5 2 3 2" xfId="85"/>
    <cellStyle name="20% - 强调文字颜色 5 2 4" xfId="86"/>
    <cellStyle name="20% - 强调文字颜色 5 2 4 2" xfId="87"/>
    <cellStyle name="20% - 强调文字颜色 5 2 5" xfId="88"/>
    <cellStyle name="20% - 强调文字颜色 6 2" xfId="89"/>
    <cellStyle name="20% - 强调文字颜色 6 2 2" xfId="90"/>
    <cellStyle name="20% - 强调文字颜色 6 2 2 2" xfId="91"/>
    <cellStyle name="20% - 强调文字颜色 6 2 3" xfId="92"/>
    <cellStyle name="20% - 强调文字颜色 6 2 3 2" xfId="93"/>
    <cellStyle name="20% - 强调文字颜色 6 2 4" xfId="94"/>
    <cellStyle name="20% - 强调文字颜色 6 2 4 2" xfId="95"/>
    <cellStyle name="20% - 强调文字颜色 6 2 5" xfId="96"/>
    <cellStyle name="40% - 强调文字颜色 1 2" xfId="97"/>
    <cellStyle name="40% - 强调文字颜色 1 2 2" xfId="98"/>
    <cellStyle name="40% - 强调文字颜色 1 2 2 2" xfId="99"/>
    <cellStyle name="40% - 强调文字颜色 1 2 3" xfId="100"/>
    <cellStyle name="40% - 强调文字颜色 1 2 3 2" xfId="101"/>
    <cellStyle name="40% - 强调文字颜色 1 2 4" xfId="102"/>
    <cellStyle name="40% - 强调文字颜色 1 2 4 2" xfId="103"/>
    <cellStyle name="40% - 强调文字颜色 1 2 5" xfId="104"/>
    <cellStyle name="40% - 强调文字颜色 2 2" xfId="105"/>
    <cellStyle name="40% - 强调文字颜色 2 2 2" xfId="106"/>
    <cellStyle name="40% - 强调文字颜色 2 2 2 2" xfId="107"/>
    <cellStyle name="40% - 强调文字颜色 2 2 3" xfId="108"/>
    <cellStyle name="40% - 强调文字颜色 2 2 3 2" xfId="109"/>
    <cellStyle name="40% - 强调文字颜色 2 2 4" xfId="110"/>
    <cellStyle name="40% - 强调文字颜色 2 2 4 2" xfId="111"/>
    <cellStyle name="40% - 强调文字颜色 2 2 5" xfId="112"/>
    <cellStyle name="40% - 强调文字颜色 3 2" xfId="113"/>
    <cellStyle name="40% - 强调文字颜色 3 2 2" xfId="114"/>
    <cellStyle name="40% - 强调文字颜色 3 2 2 2" xfId="115"/>
    <cellStyle name="40% - 强调文字颜色 3 2 3" xfId="116"/>
    <cellStyle name="40% - 强调文字颜色 3 2 3 2" xfId="117"/>
    <cellStyle name="40% - 强调文字颜色 3 2 4" xfId="118"/>
    <cellStyle name="40% - 强调文字颜色 3 2 4 2" xfId="119"/>
    <cellStyle name="40% - 强调文字颜色 3 2 5" xfId="120"/>
    <cellStyle name="40% - 强调文字颜色 4 2" xfId="121"/>
    <cellStyle name="40% - 强调文字颜色 4 2 2" xfId="122"/>
    <cellStyle name="40% - 强调文字颜色 4 2 2 2" xfId="123"/>
    <cellStyle name="40% - 强调文字颜色 4 2 3" xfId="124"/>
    <cellStyle name="40% - 强调文字颜色 4 2 3 2" xfId="125"/>
    <cellStyle name="40% - 强调文字颜色 4 2 4" xfId="126"/>
    <cellStyle name="40% - 强调文字颜色 4 2 4 2" xfId="127"/>
    <cellStyle name="40% - 强调文字颜色 4 2 5" xfId="128"/>
    <cellStyle name="40% - 强调文字颜色 5 2" xfId="129"/>
    <cellStyle name="40% - 强调文字颜色 5 2 2" xfId="130"/>
    <cellStyle name="40% - 强调文字颜色 5 2 2 2" xfId="131"/>
    <cellStyle name="40% - 强调文字颜色 5 2 3" xfId="132"/>
    <cellStyle name="40% - 强调文字颜色 5 2 3 2" xfId="133"/>
    <cellStyle name="40% - 强调文字颜色 5 2 4" xfId="134"/>
    <cellStyle name="40% - 强调文字颜色 5 2 4 2" xfId="135"/>
    <cellStyle name="40% - 强调文字颜色 5 2 5" xfId="136"/>
    <cellStyle name="40% - 强调文字颜色 6 2" xfId="137"/>
    <cellStyle name="40% - 强调文字颜色 6 2 2" xfId="138"/>
    <cellStyle name="40% - 强调文字颜色 6 2 2 2" xfId="139"/>
    <cellStyle name="40% - 强调文字颜色 6 2 3" xfId="140"/>
    <cellStyle name="40% - 强调文字颜色 6 2 3 2" xfId="141"/>
    <cellStyle name="40% - 强调文字颜色 6 2 4" xfId="142"/>
    <cellStyle name="40% - 强调文字颜色 6 2 4 2" xfId="143"/>
    <cellStyle name="40% - 强调文字颜色 6 2 5" xfId="144"/>
    <cellStyle name="60% - 强调文字颜色 1 2" xfId="145"/>
    <cellStyle name="60% - 强调文字颜色 2 2" xfId="146"/>
    <cellStyle name="60% - 强调文字颜色 3 2" xfId="147"/>
    <cellStyle name="60% - 强调文字颜色 4 2" xfId="148"/>
    <cellStyle name="60% - 强调文字颜色 5 2" xfId="149"/>
    <cellStyle name="60% - 强调文字颜色 6 2" xfId="150"/>
    <cellStyle name="标题 1 2" xfId="151"/>
    <cellStyle name="标题 2 2" xfId="152"/>
    <cellStyle name="标题 3 2" xfId="153"/>
    <cellStyle name="标题 4 2" xfId="154"/>
    <cellStyle name="标题 5" xfId="155"/>
    <cellStyle name="差 2" xfId="156"/>
    <cellStyle name="常规 2" xfId="157"/>
    <cellStyle name="常规 2 2" xfId="158"/>
    <cellStyle name="常规 2 2 2" xfId="159"/>
    <cellStyle name="常规 2 3" xfId="160"/>
    <cellStyle name="常规 2 3 2" xfId="161"/>
    <cellStyle name="常规 2 4" xfId="162"/>
    <cellStyle name="常规 2 5" xfId="163"/>
    <cellStyle name="常规 2 5 2" xfId="164"/>
    <cellStyle name="常规 2 6" xfId="165"/>
    <cellStyle name="常规 3" xfId="166"/>
    <cellStyle name="常规 3 2" xfId="167"/>
    <cellStyle name="常规 4" xfId="168"/>
    <cellStyle name="常规 5" xfId="169"/>
    <cellStyle name="常规 6" xfId="170"/>
    <cellStyle name="常规 7" xfId="171"/>
    <cellStyle name="好 2" xfId="172"/>
    <cellStyle name="汇总 2" xfId="173"/>
    <cellStyle name="计算 2" xfId="174"/>
    <cellStyle name="检查单元格 2" xfId="175"/>
    <cellStyle name="解释性文本 2" xfId="176"/>
    <cellStyle name="警告文本 2" xfId="177"/>
    <cellStyle name="链接单元格 2" xfId="178"/>
    <cellStyle name="强调文字颜色 1 2" xfId="179"/>
    <cellStyle name="强调文字颜色 2 2" xfId="180"/>
    <cellStyle name="强调文字颜色 3 2" xfId="181"/>
    <cellStyle name="强调文字颜色 4 2" xfId="182"/>
    <cellStyle name="强调文字颜色 5 2" xfId="183"/>
    <cellStyle name="强调文字颜色 6 2" xfId="184"/>
    <cellStyle name="适中 2" xfId="185"/>
    <cellStyle name="输出 2" xfId="186"/>
    <cellStyle name="输入 2" xfId="187"/>
    <cellStyle name="注释 2" xfId="188"/>
    <cellStyle name="注释 2 2" xfId="189"/>
    <cellStyle name="注释 2 2 2" xfId="190"/>
    <cellStyle name="注释 2 3" xfId="191"/>
    <cellStyle name="注释 2 3 2" xfId="192"/>
    <cellStyle name="注释 2 4" xfId="193"/>
    <cellStyle name="注释 2 4 2" xfId="194"/>
    <cellStyle name="注释 2 5" xfId="195"/>
  </cellStyles>
  <dxfs count="1">
    <dxf>
      <font>
        <color rgb="FF9C0006"/>
      </font>
      <fill>
        <patternFill patternType="solid">
          <bgColor rgb="FFFFC7CE"/>
        </patternFill>
      </fill>
    </dxf>
  </dxfs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9" Type="http://schemas.openxmlformats.org/officeDocument/2006/relationships/styles" Target="styles.xml"/><Relationship Id="rId8" Type="http://schemas.openxmlformats.org/officeDocument/2006/relationships/theme" Target="theme/theme1.xml"/><Relationship Id="rId7" Type="http://schemas.openxmlformats.org/officeDocument/2006/relationships/worksheet" Target="worksheets/sheet7.xml"/><Relationship Id="rId6" Type="http://schemas.openxmlformats.org/officeDocument/2006/relationships/worksheet" Target="worksheets/sheet6.xml"/><Relationship Id="rId5" Type="http://schemas.openxmlformats.org/officeDocument/2006/relationships/worksheet" Target="worksheets/sheet5.xml"/><Relationship Id="rId4" Type="http://schemas.openxmlformats.org/officeDocument/2006/relationships/worksheet" Target="worksheets/sheet4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0" Type="http://schemas.openxmlformats.org/officeDocument/2006/relationships/sharedStrings" Target="sharedStrings.xml"/><Relationship Id="rId1" Type="http://schemas.openxmlformats.org/officeDocument/2006/relationships/worksheet" Target="worksheets/sheet1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eg"/></Relationships>
</file>

<file path=xl/drawings/drawing1.xml><?xml version="1.0" encoding="utf-8"?>
<xdr:wsDr xmlns:xdr="http://schemas.openxmlformats.org/drawingml/2006/spreadsheetDrawing" xmlns:r="http://schemas.openxmlformats.org/officeDocument/2006/relationships" xmlns:a="http://schemas.openxmlformats.org/drawingml/2006/main">
  <xdr:twoCellAnchor editAs="oneCell">
    <xdr:from>
      <xdr:col>3</xdr:col>
      <xdr:colOff>393700</xdr:colOff>
      <xdr:row>0</xdr:row>
      <xdr:rowOff>668020</xdr:rowOff>
    </xdr:from>
    <xdr:to>
      <xdr:col>6</xdr:col>
      <xdr:colOff>602615</xdr:colOff>
      <xdr:row>2</xdr:row>
      <xdr:rowOff>484505</xdr:rowOff>
    </xdr:to>
    <xdr:pic>
      <xdr:nvPicPr>
        <xdr:cNvPr id="3" name="图片 2" descr="480X240LOGO图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2451100" y="668020"/>
          <a:ext cx="2266315" cy="1175385"/>
        </a:xfrm>
        <a:prstGeom prst="rect">
          <a:avLst/>
        </a:prstGeom>
      </xdr:spPr>
    </xdr:pic>
    <xdr:clientData/>
  </xdr:twoCellAnchor>
</xdr:wsDr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>
    <a:spDef>
      <a:spPr>
        <a:solidFill>
          <a:srgbClr val="FFFFFF"/>
        </a:solidFill>
        <a:ln w="9525" cap="flat" cmpd="sng">
          <a:solidFill>
            <a:srgbClr val="000000"/>
          </a:solidFill>
          <a:prstDash val="solid"/>
          <a:headEnd type="none" w="med" len="med"/>
          <a:tailEnd type="none" w="med" len="med"/>
        </a:ln>
      </a:spPr>
      <a:bodyPr/>
      <a:lstStyle/>
    </a:spDef>
  </a:objectDefaults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1.xml"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J16"/>
  <sheetViews>
    <sheetView showGridLines="0" tabSelected="1" zoomScale="85" zoomScaleNormal="85" topLeftCell="A8" workbookViewId="0">
      <selection activeCell="S9" sqref="R9:S9"/>
    </sheetView>
  </sheetViews>
  <sheetFormatPr defaultColWidth="9" defaultRowHeight="31.5" customHeight="1"/>
  <sheetData>
    <row r="1" ht="53.5" customHeight="1" spans="1:8">
      <c r="A1" s="86" t="s">
        <v>0</v>
      </c>
      <c r="B1" s="86"/>
      <c r="C1" s="86"/>
      <c r="D1" s="86"/>
      <c r="E1" s="86"/>
      <c r="F1" s="86"/>
      <c r="G1" s="86"/>
      <c r="H1" s="86"/>
    </row>
    <row r="2" ht="53.5" customHeight="1" spans="1:8">
      <c r="A2" s="86"/>
      <c r="B2" s="86"/>
      <c r="C2" s="86"/>
      <c r="D2" s="86"/>
      <c r="E2" s="86"/>
      <c r="F2" s="86"/>
      <c r="G2" s="86"/>
      <c r="H2" s="86"/>
    </row>
    <row r="3" ht="53.5" customHeight="1"/>
    <row r="4" customHeight="1" spans="1:10">
      <c r="A4" s="87" t="s">
        <v>1</v>
      </c>
      <c r="B4" s="87"/>
      <c r="C4" s="87"/>
      <c r="D4" s="87"/>
      <c r="E4" s="87"/>
      <c r="F4" s="87"/>
      <c r="G4" s="87"/>
      <c r="H4" s="87"/>
      <c r="I4" s="87"/>
      <c r="J4" s="87"/>
    </row>
    <row r="5" customHeight="1" spans="1:10">
      <c r="A5" s="87"/>
      <c r="B5" s="87"/>
      <c r="C5" s="87"/>
      <c r="D5" s="87"/>
      <c r="E5" s="87"/>
      <c r="F5" s="87"/>
      <c r="G5" s="87"/>
      <c r="H5" s="87"/>
      <c r="I5" s="87"/>
      <c r="J5" s="87"/>
    </row>
    <row r="6" customHeight="1" spans="1:10">
      <c r="A6" s="87"/>
      <c r="B6" s="87"/>
      <c r="C6" s="87"/>
      <c r="D6" s="87"/>
      <c r="E6" s="87"/>
      <c r="F6" s="87"/>
      <c r="G6" s="87"/>
      <c r="H6" s="87"/>
      <c r="I6" s="87"/>
      <c r="J6" s="87"/>
    </row>
    <row r="7" customHeight="1" spans="1:8">
      <c r="A7" s="88"/>
      <c r="B7" s="88"/>
      <c r="C7" s="88"/>
      <c r="D7" s="88"/>
      <c r="E7" s="88"/>
      <c r="F7" s="88"/>
      <c r="G7" s="88"/>
      <c r="H7" s="88"/>
    </row>
    <row r="8" customHeight="1" spans="1:8">
      <c r="A8" s="88"/>
      <c r="B8" s="88"/>
      <c r="C8" s="88"/>
      <c r="D8" s="88"/>
      <c r="E8" s="88"/>
      <c r="F8" s="88"/>
      <c r="G8" s="88"/>
      <c r="H8" s="88"/>
    </row>
    <row r="9" customHeight="1" spans="1:8">
      <c r="A9" s="88"/>
      <c r="B9" s="88"/>
      <c r="C9" s="88"/>
      <c r="D9" s="88"/>
      <c r="E9" s="88"/>
      <c r="F9" s="88"/>
      <c r="G9" s="88"/>
      <c r="H9" s="88"/>
    </row>
    <row r="10" customHeight="1" spans="1:8">
      <c r="A10" s="88"/>
      <c r="B10" s="88"/>
      <c r="C10" s="88"/>
      <c r="D10" s="88"/>
      <c r="E10" s="88"/>
      <c r="F10" s="88"/>
      <c r="G10" s="88"/>
      <c r="H10" s="88"/>
    </row>
    <row r="11" customHeight="1" spans="1:8">
      <c r="A11" s="88"/>
      <c r="B11" s="88"/>
      <c r="C11" s="88"/>
      <c r="D11" s="88"/>
      <c r="E11" s="88"/>
      <c r="F11" s="88"/>
      <c r="G11" s="88"/>
      <c r="H11" s="88"/>
    </row>
    <row r="12" customHeight="1" spans="1:8">
      <c r="A12" s="88"/>
      <c r="B12" s="88"/>
      <c r="C12" s="88"/>
      <c r="D12" s="88"/>
      <c r="E12" s="88"/>
      <c r="F12" s="88"/>
      <c r="G12" s="88"/>
      <c r="H12" s="88"/>
    </row>
    <row r="13" ht="61.5" customHeight="1" spans="2:9">
      <c r="B13" s="89" t="s">
        <v>2</v>
      </c>
      <c r="C13" s="89"/>
      <c r="D13" s="89"/>
      <c r="E13" s="90" t="s">
        <v>3</v>
      </c>
      <c r="F13" s="90"/>
      <c r="G13" s="90"/>
      <c r="H13" s="91"/>
      <c r="I13" s="88"/>
    </row>
    <row r="14" ht="61.5" customHeight="1" spans="2:8">
      <c r="B14" s="89" t="s">
        <v>4</v>
      </c>
      <c r="C14" s="89"/>
      <c r="D14" s="89"/>
      <c r="E14" s="90" t="s">
        <v>5</v>
      </c>
      <c r="F14" s="90"/>
      <c r="G14" s="90"/>
      <c r="H14" s="91"/>
    </row>
    <row r="15" ht="61.5" customHeight="1" spans="2:8">
      <c r="B15" s="89" t="s">
        <v>6</v>
      </c>
      <c r="C15" s="89"/>
      <c r="D15" s="89"/>
      <c r="E15" s="92" t="s">
        <v>7</v>
      </c>
      <c r="F15" s="92"/>
      <c r="G15" s="92"/>
      <c r="H15" s="91"/>
    </row>
    <row r="16" customHeight="1" spans="2:4">
      <c r="B16" s="93"/>
      <c r="C16" s="93"/>
      <c r="D16" s="93"/>
    </row>
  </sheetData>
  <mergeCells count="9">
    <mergeCell ref="B13:D13"/>
    <mergeCell ref="E13:G13"/>
    <mergeCell ref="B14:D14"/>
    <mergeCell ref="E14:G14"/>
    <mergeCell ref="B15:D15"/>
    <mergeCell ref="E15:G15"/>
    <mergeCell ref="B16:D16"/>
    <mergeCell ref="A1:H2"/>
    <mergeCell ref="A4:J6"/>
  </mergeCells>
  <printOptions horizontalCentered="1"/>
  <pageMargins left="0.236220472440945" right="0.236220472440945" top="0.748031496062992" bottom="0.748031496062992" header="0.31496062992126" footer="0.31496062992126"/>
  <pageSetup paperSize="9" orientation="portrait"/>
  <headerFooter/>
  <drawing r:id="rId1"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tabColor rgb="FFFF0000"/>
  </sheetPr>
  <dimension ref="A1:M19"/>
  <sheetViews>
    <sheetView showGridLines="0" zoomScale="70" zoomScaleNormal="70" workbookViewId="0">
      <selection activeCell="L19" sqref="L19:M19"/>
    </sheetView>
  </sheetViews>
  <sheetFormatPr defaultColWidth="10.5" defaultRowHeight="14.25" customHeight="1"/>
  <cols>
    <col min="1" max="1" width="1.83333333333333" style="46" customWidth="1"/>
    <col min="2" max="13" width="10.0833333333333" style="46" customWidth="1"/>
    <col min="14" max="16384" width="10.5" style="46"/>
  </cols>
  <sheetData>
    <row r="1" ht="54" customHeight="1" spans="2:13">
      <c r="B1" s="47" t="s">
        <v>8</v>
      </c>
      <c r="C1" s="47"/>
      <c r="D1" s="47"/>
      <c r="E1" s="47"/>
      <c r="F1" s="47"/>
      <c r="G1" s="47"/>
      <c r="H1" s="47"/>
      <c r="I1" s="47"/>
      <c r="J1" s="47"/>
      <c r="K1" s="47"/>
      <c r="L1" s="47"/>
      <c r="M1" s="47"/>
    </row>
    <row r="2" ht="11.5" customHeight="1" spans="1:13">
      <c r="A2" s="48"/>
      <c r="B2" s="49"/>
      <c r="C2" s="49"/>
      <c r="D2" s="49"/>
      <c r="E2" s="49"/>
      <c r="F2" s="49"/>
      <c r="G2" s="49"/>
      <c r="H2" s="49"/>
      <c r="I2" s="49"/>
      <c r="J2" s="49"/>
      <c r="K2" s="49"/>
      <c r="L2" s="49"/>
      <c r="M2" s="49"/>
    </row>
    <row r="3" ht="54.5" customHeight="1" spans="1:13">
      <c r="A3" s="48"/>
      <c r="B3" s="50" t="s">
        <v>9</v>
      </c>
      <c r="C3" s="50"/>
      <c r="D3" s="50"/>
      <c r="E3" s="50"/>
      <c r="F3" s="50"/>
      <c r="G3" s="50"/>
      <c r="H3" s="50"/>
      <c r="I3" s="50"/>
      <c r="J3" s="50"/>
      <c r="K3" s="50"/>
      <c r="L3" s="50"/>
      <c r="M3" s="50"/>
    </row>
    <row r="4" ht="54.5" customHeight="1" spans="1:12">
      <c r="A4" s="48"/>
      <c r="B4" s="51" t="s">
        <v>10</v>
      </c>
      <c r="C4" s="51"/>
      <c r="D4" s="52" t="s">
        <v>11</v>
      </c>
      <c r="E4" s="52"/>
      <c r="F4" s="52"/>
      <c r="G4" s="53"/>
      <c r="H4" s="54" t="s">
        <v>12</v>
      </c>
      <c r="I4" s="54"/>
      <c r="J4" s="52" t="s">
        <v>13</v>
      </c>
      <c r="K4" s="52"/>
      <c r="L4" s="52"/>
    </row>
    <row r="5" ht="54.5" customHeight="1" spans="1:12">
      <c r="A5" s="48"/>
      <c r="B5" s="54" t="s">
        <v>14</v>
      </c>
      <c r="C5" s="54"/>
      <c r="D5" s="52" t="s">
        <v>15</v>
      </c>
      <c r="E5" s="52"/>
      <c r="F5" s="52"/>
      <c r="G5" s="53"/>
      <c r="H5" s="54" t="s">
        <v>16</v>
      </c>
      <c r="I5" s="54"/>
      <c r="J5" s="52" t="s">
        <v>15</v>
      </c>
      <c r="K5" s="52"/>
      <c r="L5" s="52"/>
    </row>
    <row r="6" ht="54.5" customHeight="1" spans="1:12">
      <c r="A6" s="48"/>
      <c r="B6" s="54" t="s">
        <v>17</v>
      </c>
      <c r="C6" s="54"/>
      <c r="D6" s="52" t="s">
        <v>18</v>
      </c>
      <c r="E6" s="52"/>
      <c r="F6" s="52"/>
      <c r="G6" s="53"/>
      <c r="H6" s="54" t="s">
        <v>19</v>
      </c>
      <c r="I6" s="54"/>
      <c r="J6" s="52" t="s">
        <v>20</v>
      </c>
      <c r="K6" s="52"/>
      <c r="L6" s="52"/>
    </row>
    <row r="7" ht="54.5" customHeight="1" spans="1:12">
      <c r="A7" s="48"/>
      <c r="B7" s="54" t="s">
        <v>21</v>
      </c>
      <c r="C7" s="54"/>
      <c r="D7" s="52" t="s">
        <v>18</v>
      </c>
      <c r="E7" s="52"/>
      <c r="F7" s="52"/>
      <c r="G7" s="53"/>
      <c r="H7" s="54" t="s">
        <v>22</v>
      </c>
      <c r="I7" s="54"/>
      <c r="J7" s="52"/>
      <c r="K7" s="52"/>
      <c r="L7" s="52"/>
    </row>
    <row r="8" ht="54.5" customHeight="1" spans="1:12">
      <c r="A8" s="48"/>
      <c r="B8" s="54" t="s">
        <v>23</v>
      </c>
      <c r="C8" s="54"/>
      <c r="D8" s="52" t="s">
        <v>24</v>
      </c>
      <c r="E8" s="52"/>
      <c r="F8" s="52"/>
      <c r="G8" s="55"/>
      <c r="H8" s="56"/>
      <c r="I8" s="56"/>
      <c r="J8" s="55"/>
      <c r="K8" s="55"/>
      <c r="L8" s="55"/>
    </row>
    <row r="9" ht="15.65" customHeight="1" spans="1:13">
      <c r="A9" s="48"/>
      <c r="B9" s="57"/>
      <c r="C9" s="57"/>
      <c r="D9" s="57"/>
      <c r="E9" s="57"/>
      <c r="F9" s="57"/>
      <c r="G9" s="57"/>
      <c r="H9" s="57"/>
      <c r="I9" s="57"/>
      <c r="J9" s="57"/>
      <c r="K9" s="57"/>
      <c r="L9" s="57"/>
      <c r="M9" s="57"/>
    </row>
    <row r="10" ht="47.5" customHeight="1" spans="1:13">
      <c r="A10" s="48"/>
      <c r="B10" s="50" t="s">
        <v>25</v>
      </c>
      <c r="C10" s="50"/>
      <c r="D10" s="50"/>
      <c r="E10" s="50"/>
      <c r="F10" s="50"/>
      <c r="G10" s="50"/>
      <c r="H10" s="50"/>
      <c r="I10" s="50"/>
      <c r="J10" s="50"/>
      <c r="K10" s="50"/>
      <c r="L10" s="50"/>
      <c r="M10" s="50"/>
    </row>
    <row r="11" ht="91.5" customHeight="1" spans="2:13">
      <c r="B11" s="58" t="s">
        <v>26</v>
      </c>
      <c r="C11" s="58"/>
      <c r="D11" s="58" t="s">
        <v>27</v>
      </c>
      <c r="E11" s="58"/>
      <c r="F11" s="59" t="s">
        <v>28</v>
      </c>
      <c r="G11" s="60"/>
      <c r="H11" s="61" t="s">
        <v>29</v>
      </c>
      <c r="I11" s="58" t="s">
        <v>30</v>
      </c>
      <c r="J11" s="79" t="s">
        <v>31</v>
      </c>
      <c r="K11" s="80"/>
      <c r="L11" s="81"/>
      <c r="M11" s="58" t="s">
        <v>32</v>
      </c>
    </row>
    <row r="12" ht="91.5" customHeight="1" spans="2:13">
      <c r="B12" s="62" t="s">
        <v>33</v>
      </c>
      <c r="C12" s="63"/>
      <c r="D12" s="64" t="s">
        <v>34</v>
      </c>
      <c r="E12" s="65"/>
      <c r="F12" s="66" t="s">
        <v>35</v>
      </c>
      <c r="G12" s="67"/>
      <c r="H12" s="66" t="s">
        <v>36</v>
      </c>
      <c r="I12" s="63">
        <v>45</v>
      </c>
      <c r="J12" s="64" t="s">
        <v>37</v>
      </c>
      <c r="K12" s="82"/>
      <c r="L12" s="65"/>
      <c r="M12" s="66" t="s">
        <v>38</v>
      </c>
    </row>
    <row r="13" ht="91.5" customHeight="1" spans="2:13">
      <c r="B13" s="62" t="s">
        <v>39</v>
      </c>
      <c r="C13" s="63"/>
      <c r="D13" s="64" t="s">
        <v>40</v>
      </c>
      <c r="E13" s="65"/>
      <c r="F13" s="66" t="s">
        <v>41</v>
      </c>
      <c r="G13" s="66"/>
      <c r="H13" s="66" t="s">
        <v>42</v>
      </c>
      <c r="I13" s="63">
        <v>45</v>
      </c>
      <c r="J13" s="64" t="s">
        <v>37</v>
      </c>
      <c r="K13" s="82"/>
      <c r="L13" s="65"/>
      <c r="M13" s="66" t="s">
        <v>38</v>
      </c>
    </row>
    <row r="14" ht="91.5" customHeight="1" spans="2:13">
      <c r="B14" s="62" t="s">
        <v>43</v>
      </c>
      <c r="C14" s="62"/>
      <c r="D14" s="68" t="s">
        <v>44</v>
      </c>
      <c r="E14" s="67"/>
      <c r="F14" s="68" t="s">
        <v>45</v>
      </c>
      <c r="G14" s="67"/>
      <c r="H14" s="66" t="s">
        <v>36</v>
      </c>
      <c r="I14" s="63">
        <v>45</v>
      </c>
      <c r="J14" s="64" t="s">
        <v>37</v>
      </c>
      <c r="K14" s="82"/>
      <c r="L14" s="65"/>
      <c r="M14" s="66" t="s">
        <v>38</v>
      </c>
    </row>
    <row r="15" ht="91.5" customHeight="1" spans="2:13">
      <c r="B15" s="62" t="s">
        <v>46</v>
      </c>
      <c r="C15" s="63"/>
      <c r="D15" s="68" t="s">
        <v>47</v>
      </c>
      <c r="E15" s="67"/>
      <c r="F15" s="66" t="s">
        <v>48</v>
      </c>
      <c r="G15" s="66"/>
      <c r="H15" s="66" t="s">
        <v>49</v>
      </c>
      <c r="I15" s="63">
        <v>45</v>
      </c>
      <c r="J15" s="64" t="s">
        <v>37</v>
      </c>
      <c r="K15" s="82"/>
      <c r="L15" s="65"/>
      <c r="M15" s="66" t="s">
        <v>38</v>
      </c>
    </row>
    <row r="16" customFormat="1" ht="15.5" customHeight="1" spans="1:13">
      <c r="A16" s="69"/>
      <c r="B16" s="70"/>
      <c r="C16" s="70"/>
      <c r="D16" s="70"/>
      <c r="E16" s="70"/>
      <c r="F16" s="70"/>
      <c r="G16" s="71"/>
      <c r="H16" s="72"/>
      <c r="I16" s="83"/>
      <c r="J16" s="84"/>
      <c r="K16" s="84"/>
      <c r="L16" s="84"/>
      <c r="M16" s="84"/>
    </row>
    <row r="17" customFormat="1" ht="15.5" customHeight="1" spans="1:13">
      <c r="A17" s="73"/>
      <c r="B17" s="73"/>
      <c r="C17" s="74"/>
      <c r="D17" s="74"/>
      <c r="E17" s="74"/>
      <c r="F17" s="75"/>
      <c r="G17" s="74"/>
      <c r="H17" s="74"/>
      <c r="I17" s="85"/>
      <c r="J17" s="74"/>
      <c r="K17" s="74"/>
      <c r="L17" s="74"/>
      <c r="M17" s="74"/>
    </row>
    <row r="18" ht="39" customHeight="1" spans="2:13">
      <c r="B18" s="76" t="s">
        <v>50</v>
      </c>
      <c r="C18" s="76"/>
      <c r="D18" s="77" t="s">
        <v>51</v>
      </c>
      <c r="E18" s="76"/>
      <c r="F18" s="76" t="s">
        <v>52</v>
      </c>
      <c r="G18" s="76"/>
      <c r="H18" s="77" t="s">
        <v>53</v>
      </c>
      <c r="I18" s="76"/>
      <c r="J18" s="76" t="s">
        <v>54</v>
      </c>
      <c r="K18" s="76"/>
      <c r="L18" s="77" t="s">
        <v>55</v>
      </c>
      <c r="M18" s="76"/>
    </row>
    <row r="19" ht="31" customHeight="1" spans="2:13">
      <c r="B19" s="76" t="s">
        <v>56</v>
      </c>
      <c r="C19" s="76"/>
      <c r="D19" s="78">
        <v>45234</v>
      </c>
      <c r="E19" s="78"/>
      <c r="F19" s="76" t="s">
        <v>56</v>
      </c>
      <c r="G19" s="76"/>
      <c r="H19" s="78">
        <v>45234</v>
      </c>
      <c r="I19" s="78"/>
      <c r="J19" s="76" t="s">
        <v>56</v>
      </c>
      <c r="K19" s="76"/>
      <c r="L19" s="78">
        <v>45234</v>
      </c>
      <c r="M19" s="78"/>
    </row>
  </sheetData>
  <mergeCells count="57">
    <mergeCell ref="B1:M1"/>
    <mergeCell ref="B3:M3"/>
    <mergeCell ref="B4:C4"/>
    <mergeCell ref="D4:F4"/>
    <mergeCell ref="H4:I4"/>
    <mergeCell ref="J4:L4"/>
    <mergeCell ref="B5:C5"/>
    <mergeCell ref="D5:F5"/>
    <mergeCell ref="H5:I5"/>
    <mergeCell ref="J5:L5"/>
    <mergeCell ref="B6:C6"/>
    <mergeCell ref="D6:F6"/>
    <mergeCell ref="H6:I6"/>
    <mergeCell ref="J6:L6"/>
    <mergeCell ref="B7:C7"/>
    <mergeCell ref="D7:F7"/>
    <mergeCell ref="H7:I7"/>
    <mergeCell ref="J7:L7"/>
    <mergeCell ref="B8:C8"/>
    <mergeCell ref="D8:F8"/>
    <mergeCell ref="B10:M10"/>
    <mergeCell ref="B11:C11"/>
    <mergeCell ref="D11:E11"/>
    <mergeCell ref="F11:G11"/>
    <mergeCell ref="J11:L11"/>
    <mergeCell ref="B12:C12"/>
    <mergeCell ref="D12:E12"/>
    <mergeCell ref="F12:G12"/>
    <mergeCell ref="J12:L12"/>
    <mergeCell ref="B13:C13"/>
    <mergeCell ref="D13:E13"/>
    <mergeCell ref="F13:G13"/>
    <mergeCell ref="J13:L13"/>
    <mergeCell ref="B14:C14"/>
    <mergeCell ref="D14:E14"/>
    <mergeCell ref="F14:G14"/>
    <mergeCell ref="J14:L14"/>
    <mergeCell ref="B15:C15"/>
    <mergeCell ref="D15:E15"/>
    <mergeCell ref="F15:G15"/>
    <mergeCell ref="J15:L15"/>
    <mergeCell ref="B16:F16"/>
    <mergeCell ref="H16:I16"/>
    <mergeCell ref="J16:M16"/>
    <mergeCell ref="A17:B17"/>
    <mergeCell ref="B18:C18"/>
    <mergeCell ref="D18:E18"/>
    <mergeCell ref="F18:G18"/>
    <mergeCell ref="H18:I18"/>
    <mergeCell ref="J18:K18"/>
    <mergeCell ref="L18:M18"/>
    <mergeCell ref="B19:C19"/>
    <mergeCell ref="D19:E19"/>
    <mergeCell ref="F19:G19"/>
    <mergeCell ref="H19:I19"/>
    <mergeCell ref="J19:K19"/>
    <mergeCell ref="L19:M19"/>
  </mergeCells>
  <printOptions horizontalCentered="1"/>
  <pageMargins left="0.196527777777778" right="0.196527777777778" top="0.393055555555556" bottom="0.393055555555556" header="0.196527777777778" footer="0.196527777777778"/>
  <pageSetup paperSize="9" scale="75" orientation="portrait"/>
  <headerFooter alignWithMargins="0" scaleWithDoc="0"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B1:T63"/>
  <sheetViews>
    <sheetView showGridLines="0" zoomScale="145" zoomScaleNormal="145" workbookViewId="0">
      <selection activeCell="R3" sqref="R3:T3"/>
    </sheetView>
  </sheetViews>
  <sheetFormatPr defaultColWidth="7" defaultRowHeight="12.75"/>
  <cols>
    <col min="1" max="1" width="1.08333333333333" style="21" customWidth="1"/>
    <col min="2" max="2" width="8.58333333333333" style="21" customWidth="1"/>
    <col min="3" max="22" width="5.66666666666667" style="21" customWidth="1"/>
    <col min="23" max="16384" width="7" style="21"/>
  </cols>
  <sheetData>
    <row r="1" ht="32.15" customHeight="1" spans="2:20">
      <c r="B1" s="22" t="s">
        <v>57</v>
      </c>
      <c r="C1" s="22"/>
      <c r="D1" s="22"/>
      <c r="E1" s="22"/>
      <c r="F1" s="22"/>
      <c r="G1" s="22"/>
      <c r="H1" s="22"/>
      <c r="I1" s="22"/>
      <c r="J1" s="22"/>
      <c r="K1" s="22"/>
      <c r="L1" s="22"/>
      <c r="M1" s="22"/>
      <c r="N1" s="22"/>
      <c r="O1" s="22"/>
      <c r="P1" s="22"/>
      <c r="Q1" s="22"/>
      <c r="R1" s="22"/>
      <c r="S1" s="22"/>
      <c r="T1" s="22"/>
    </row>
    <row r="2" s="19" customFormat="1" ht="15.65" customHeight="1" spans="2:14">
      <c r="B2" s="23"/>
      <c r="C2" s="23"/>
      <c r="D2" s="23"/>
      <c r="E2" s="23"/>
      <c r="F2" s="23"/>
      <c r="G2" s="23"/>
      <c r="H2" s="23"/>
      <c r="I2" s="23"/>
      <c r="J2" s="23"/>
      <c r="K2" s="23"/>
      <c r="L2" s="23"/>
      <c r="M2" s="23"/>
      <c r="N2" s="23"/>
    </row>
    <row r="3" ht="15.65" customHeight="1" spans="2:20">
      <c r="B3" s="24" t="s">
        <v>58</v>
      </c>
      <c r="C3" s="24"/>
      <c r="D3" s="25" t="s">
        <v>59</v>
      </c>
      <c r="E3" s="25"/>
      <c r="F3" s="25"/>
      <c r="G3" s="26"/>
      <c r="H3" s="26"/>
      <c r="I3" s="24" t="s">
        <v>60</v>
      </c>
      <c r="J3" s="24"/>
      <c r="K3" s="25" t="s">
        <v>61</v>
      </c>
      <c r="L3" s="25"/>
      <c r="M3" s="25"/>
      <c r="O3" s="37"/>
      <c r="P3" s="24" t="s">
        <v>62</v>
      </c>
      <c r="Q3" s="24"/>
      <c r="R3" s="41">
        <v>45215</v>
      </c>
      <c r="S3" s="42"/>
      <c r="T3" s="42"/>
    </row>
    <row r="4" ht="6.65" customHeight="1" spans="2:20">
      <c r="B4" s="20"/>
      <c r="C4" s="20"/>
      <c r="D4" s="20"/>
      <c r="E4" s="20"/>
      <c r="F4" s="20"/>
      <c r="G4" s="20"/>
      <c r="H4" s="20"/>
      <c r="I4" s="20"/>
      <c r="J4" s="20"/>
      <c r="K4" s="20"/>
      <c r="L4" s="20"/>
      <c r="M4" s="20"/>
      <c r="N4" s="30"/>
      <c r="O4" s="30"/>
      <c r="P4" s="30"/>
      <c r="Q4" s="30"/>
      <c r="R4" s="30"/>
      <c r="S4" s="30"/>
      <c r="T4" s="30"/>
    </row>
    <row r="5" ht="15.65" customHeight="1" spans="2:14">
      <c r="B5" s="27" t="s">
        <v>63</v>
      </c>
      <c r="C5" s="27"/>
      <c r="D5" s="27"/>
      <c r="E5" s="27"/>
      <c r="F5" s="27"/>
      <c r="G5" s="27"/>
      <c r="H5" s="27"/>
      <c r="I5" s="27"/>
      <c r="J5" s="27"/>
      <c r="K5" s="27"/>
      <c r="L5" s="27"/>
      <c r="M5" s="27"/>
      <c r="N5" s="27"/>
    </row>
    <row r="6" s="19" customFormat="1" ht="15.65" customHeight="1" spans="2:19">
      <c r="B6" s="23" t="s">
        <v>64</v>
      </c>
      <c r="C6" s="23"/>
      <c r="D6" s="23"/>
      <c r="E6" s="23"/>
      <c r="G6" s="28" t="s">
        <v>65</v>
      </c>
      <c r="H6" s="28"/>
      <c r="I6" s="28"/>
      <c r="J6" s="28"/>
      <c r="K6" s="28"/>
      <c r="N6" s="19" t="s">
        <v>66</v>
      </c>
      <c r="Q6" s="43"/>
      <c r="R6" s="43"/>
      <c r="S6" s="43"/>
    </row>
    <row r="7" s="19" customFormat="1" ht="15.65" customHeight="1" spans="2:20">
      <c r="B7" s="23" t="s">
        <v>67</v>
      </c>
      <c r="C7" s="23"/>
      <c r="D7" s="23"/>
      <c r="E7" s="23"/>
      <c r="F7" s="38" t="s">
        <v>68</v>
      </c>
      <c r="G7" s="38"/>
      <c r="H7" s="38"/>
      <c r="I7" s="38"/>
      <c r="J7" s="38"/>
      <c r="K7" s="38"/>
      <c r="N7" s="23" t="s">
        <v>69</v>
      </c>
      <c r="O7" s="23"/>
      <c r="P7" s="38" t="s">
        <v>70</v>
      </c>
      <c r="Q7" s="38"/>
      <c r="R7" s="38"/>
      <c r="S7" s="38"/>
      <c r="T7" s="38"/>
    </row>
    <row r="8" ht="6.65" customHeight="1" spans="2:20">
      <c r="B8" s="30"/>
      <c r="C8" s="30"/>
      <c r="D8" s="30"/>
      <c r="E8" s="30"/>
      <c r="F8" s="30"/>
      <c r="G8" s="30"/>
      <c r="H8" s="30"/>
      <c r="I8" s="30"/>
      <c r="J8" s="30"/>
      <c r="K8" s="30"/>
      <c r="L8" s="30"/>
      <c r="M8" s="30"/>
      <c r="N8" s="30"/>
      <c r="O8" s="30"/>
      <c r="P8" s="30"/>
      <c r="Q8" s="30"/>
      <c r="R8" s="30"/>
      <c r="S8" s="30"/>
      <c r="T8" s="30"/>
    </row>
    <row r="9" s="19" customFormat="1" ht="15.65" customHeight="1" spans="2:14">
      <c r="B9" s="27" t="s">
        <v>71</v>
      </c>
      <c r="C9" s="27"/>
      <c r="D9" s="27"/>
      <c r="E9" s="27"/>
      <c r="F9" s="27"/>
      <c r="G9" s="27"/>
      <c r="H9" s="27"/>
      <c r="I9" s="27"/>
      <c r="J9" s="27"/>
      <c r="K9" s="27"/>
      <c r="L9" s="27"/>
      <c r="M9" s="27"/>
      <c r="N9" s="27"/>
    </row>
    <row r="10" ht="16" customHeight="1" spans="2:20">
      <c r="B10" s="31" t="s">
        <v>72</v>
      </c>
      <c r="C10" s="31" t="s">
        <v>73</v>
      </c>
      <c r="D10" s="31"/>
      <c r="E10" s="31"/>
      <c r="F10" s="31" t="s">
        <v>74</v>
      </c>
      <c r="G10" s="31"/>
      <c r="H10" s="31"/>
      <c r="I10" s="31" t="s">
        <v>75</v>
      </c>
      <c r="J10" s="31"/>
      <c r="K10" s="31"/>
      <c r="L10" s="31" t="s">
        <v>76</v>
      </c>
      <c r="M10" s="31"/>
      <c r="N10" s="31"/>
      <c r="O10" s="31" t="s">
        <v>77</v>
      </c>
      <c r="P10" s="31"/>
      <c r="Q10" s="31"/>
      <c r="R10" s="31" t="s">
        <v>78</v>
      </c>
      <c r="S10" s="31"/>
      <c r="T10" s="31"/>
    </row>
    <row r="11" ht="16" customHeight="1" spans="2:20">
      <c r="B11" s="31" t="s">
        <v>79</v>
      </c>
      <c r="C11" s="31" t="s">
        <v>80</v>
      </c>
      <c r="D11" s="31"/>
      <c r="E11" s="31"/>
      <c r="F11" s="31" t="s">
        <v>81</v>
      </c>
      <c r="G11" s="31"/>
      <c r="H11" s="31"/>
      <c r="I11" s="31" t="s">
        <v>82</v>
      </c>
      <c r="J11" s="31"/>
      <c r="K11" s="31"/>
      <c r="L11" s="31" t="s">
        <v>83</v>
      </c>
      <c r="M11" s="31"/>
      <c r="N11" s="31"/>
      <c r="O11" s="31" t="s">
        <v>84</v>
      </c>
      <c r="P11" s="31"/>
      <c r="Q11" s="31"/>
      <c r="R11" s="31" t="s">
        <v>85</v>
      </c>
      <c r="S11" s="31"/>
      <c r="T11" s="31"/>
    </row>
    <row r="12" ht="16" customHeight="1" spans="2:20">
      <c r="B12" s="31" t="s">
        <v>86</v>
      </c>
      <c r="C12" s="32" t="s">
        <v>87</v>
      </c>
      <c r="D12" s="32"/>
      <c r="E12" s="32"/>
      <c r="F12" s="32" t="s">
        <v>88</v>
      </c>
      <c r="G12" s="32" t="s">
        <v>89</v>
      </c>
      <c r="H12" s="32" t="s">
        <v>89</v>
      </c>
      <c r="I12" s="32"/>
      <c r="J12" s="32"/>
      <c r="K12" s="32"/>
      <c r="L12" s="32" t="s">
        <v>87</v>
      </c>
      <c r="M12" s="32"/>
      <c r="N12" s="32"/>
      <c r="O12" s="32" t="s">
        <v>88</v>
      </c>
      <c r="P12" s="32" t="s">
        <v>89</v>
      </c>
      <c r="Q12" s="32" t="s">
        <v>89</v>
      </c>
      <c r="R12" s="32"/>
      <c r="S12" s="32"/>
      <c r="T12" s="32"/>
    </row>
    <row r="13" ht="16" customHeight="1" spans="2:20">
      <c r="B13" s="31" t="s">
        <v>90</v>
      </c>
      <c r="C13" s="32" t="s">
        <v>91</v>
      </c>
      <c r="D13" s="32"/>
      <c r="E13" s="32"/>
      <c r="F13" s="32" t="s">
        <v>92</v>
      </c>
      <c r="G13" s="32" t="s">
        <v>93</v>
      </c>
      <c r="H13" s="32" t="s">
        <v>93</v>
      </c>
      <c r="I13" s="32" t="s">
        <v>94</v>
      </c>
      <c r="J13" s="32"/>
      <c r="K13" s="32"/>
      <c r="L13" s="32" t="s">
        <v>91</v>
      </c>
      <c r="M13" s="32"/>
      <c r="N13" s="32"/>
      <c r="O13" s="32" t="s">
        <v>92</v>
      </c>
      <c r="P13" s="32" t="s">
        <v>93</v>
      </c>
      <c r="Q13" s="32" t="s">
        <v>93</v>
      </c>
      <c r="R13" s="32" t="s">
        <v>94</v>
      </c>
      <c r="S13" s="32"/>
      <c r="T13" s="32"/>
    </row>
    <row r="14" ht="16" customHeight="1" spans="2:20">
      <c r="B14" s="31" t="s">
        <v>95</v>
      </c>
      <c r="C14" s="33">
        <f>MIN(C19:C63)</f>
        <v>-237.8</v>
      </c>
      <c r="D14" s="33">
        <f t="shared" ref="C14:G14" si="0">MIN(D44:D63)</f>
        <v>-237.2</v>
      </c>
      <c r="E14" s="33" t="s">
        <v>18</v>
      </c>
      <c r="F14" s="33">
        <f>MIN(F44:F63)</f>
        <v>-856.5</v>
      </c>
      <c r="G14" s="33">
        <f t="shared" si="0"/>
        <v>-855.9</v>
      </c>
      <c r="H14" s="33" t="s">
        <v>18</v>
      </c>
      <c r="I14" s="33">
        <f t="shared" ref="I14:M14" si="1">MIN(I44:I63)</f>
        <v>-0.351</v>
      </c>
      <c r="J14" s="33">
        <f t="shared" si="1"/>
        <v>-0.341</v>
      </c>
      <c r="K14" s="33" t="s">
        <v>18</v>
      </c>
      <c r="L14" s="33">
        <f t="shared" si="1"/>
        <v>-241.5</v>
      </c>
      <c r="M14" s="33">
        <f t="shared" si="1"/>
        <v>-242.1</v>
      </c>
      <c r="N14" s="33" t="s">
        <v>18</v>
      </c>
      <c r="O14" s="33">
        <f t="shared" ref="O14:S14" si="2">MIN(O44:O63)</f>
        <v>-856.5</v>
      </c>
      <c r="P14" s="33">
        <f t="shared" si="2"/>
        <v>-855.9</v>
      </c>
      <c r="Q14" s="33" t="s">
        <v>18</v>
      </c>
      <c r="R14" s="33">
        <f t="shared" si="2"/>
        <v>-0.344</v>
      </c>
      <c r="S14" s="33">
        <f t="shared" si="2"/>
        <v>-0.328</v>
      </c>
      <c r="T14" s="33" t="s">
        <v>18</v>
      </c>
    </row>
    <row r="15" ht="16" customHeight="1" spans="2:20">
      <c r="B15" s="31" t="s">
        <v>96</v>
      </c>
      <c r="C15" s="33">
        <f t="shared" ref="C15:G15" si="3">MAX(C44:C63)</f>
        <v>-232.9</v>
      </c>
      <c r="D15" s="33">
        <f t="shared" si="3"/>
        <v>-234.7</v>
      </c>
      <c r="E15" s="33" t="s">
        <v>18</v>
      </c>
      <c r="F15" s="33">
        <f t="shared" si="3"/>
        <v>-853.5</v>
      </c>
      <c r="G15" s="33">
        <f t="shared" si="3"/>
        <v>-854.1</v>
      </c>
      <c r="H15" s="33" t="s">
        <v>18</v>
      </c>
      <c r="I15" s="33">
        <f t="shared" ref="I15:M15" si="4">MAX(I44:I63)</f>
        <v>-0.001</v>
      </c>
      <c r="J15" s="33">
        <f t="shared" si="4"/>
        <v>-0.001</v>
      </c>
      <c r="K15" s="33" t="s">
        <v>18</v>
      </c>
      <c r="L15" s="33">
        <f t="shared" si="4"/>
        <v>-238.7</v>
      </c>
      <c r="M15" s="33">
        <f t="shared" si="4"/>
        <v>-240</v>
      </c>
      <c r="N15" s="33" t="s">
        <v>18</v>
      </c>
      <c r="O15" s="33">
        <f t="shared" ref="O15:S15" si="5">MAX(O44:O63)</f>
        <v>-853</v>
      </c>
      <c r="P15" s="33">
        <f t="shared" si="5"/>
        <v>-853.3</v>
      </c>
      <c r="Q15" s="33" t="s">
        <v>18</v>
      </c>
      <c r="R15" s="33">
        <f t="shared" si="5"/>
        <v>-0.025</v>
      </c>
      <c r="S15" s="33">
        <f t="shared" si="5"/>
        <v>-0.026</v>
      </c>
      <c r="T15" s="33" t="s">
        <v>18</v>
      </c>
    </row>
    <row r="16" ht="16" customHeight="1" spans="2:20">
      <c r="B16" s="31" t="s">
        <v>97</v>
      </c>
      <c r="C16" s="33">
        <f t="shared" ref="C16:G16" si="6">AVERAGE(C44:C63)</f>
        <v>-236.17</v>
      </c>
      <c r="D16" s="33">
        <f t="shared" si="6"/>
        <v>-235.395</v>
      </c>
      <c r="E16" s="33" t="s">
        <v>18</v>
      </c>
      <c r="F16" s="33">
        <f t="shared" si="6"/>
        <v>-854.98</v>
      </c>
      <c r="G16" s="33">
        <f t="shared" si="6"/>
        <v>-855.01</v>
      </c>
      <c r="H16" s="33" t="s">
        <v>18</v>
      </c>
      <c r="I16" s="33">
        <f t="shared" ref="I16:M16" si="7">AVERAGE(I44:I63)</f>
        <v>-0.10645</v>
      </c>
      <c r="J16" s="33">
        <f t="shared" si="7"/>
        <v>-0.1076</v>
      </c>
      <c r="K16" s="33" t="s">
        <v>18</v>
      </c>
      <c r="L16" s="33">
        <f t="shared" si="7"/>
        <v>-240.405</v>
      </c>
      <c r="M16" s="33">
        <f t="shared" si="7"/>
        <v>-241.17</v>
      </c>
      <c r="N16" s="33" t="s">
        <v>18</v>
      </c>
      <c r="O16" s="33">
        <f t="shared" ref="O16:S16" si="8">AVERAGE(O44:O63)</f>
        <v>-854.125</v>
      </c>
      <c r="P16" s="33">
        <f t="shared" si="8"/>
        <v>-854.23</v>
      </c>
      <c r="Q16" s="33" t="s">
        <v>18</v>
      </c>
      <c r="R16" s="33">
        <f t="shared" si="8"/>
        <v>-0.11315</v>
      </c>
      <c r="S16" s="33">
        <f t="shared" si="8"/>
        <v>-0.11045</v>
      </c>
      <c r="T16" s="33" t="s">
        <v>18</v>
      </c>
    </row>
    <row r="17" ht="16" customHeight="1" spans="2:20">
      <c r="B17" s="31" t="s">
        <v>98</v>
      </c>
      <c r="C17" s="33">
        <f t="shared" ref="C17:G17" si="9">STDEVP(C44:C63)</f>
        <v>1.47482202316076</v>
      </c>
      <c r="D17" s="33">
        <f t="shared" si="9"/>
        <v>0.861669890387264</v>
      </c>
      <c r="E17" s="33" t="s">
        <v>18</v>
      </c>
      <c r="F17" s="33">
        <f t="shared" si="9"/>
        <v>0.941063228481485</v>
      </c>
      <c r="G17" s="33">
        <f t="shared" si="9"/>
        <v>0.511761663276951</v>
      </c>
      <c r="H17" s="33" t="s">
        <v>18</v>
      </c>
      <c r="I17" s="33">
        <f t="shared" ref="I17:M17" si="10">STDEVP(I44:I63)</f>
        <v>0.0953249573826288</v>
      </c>
      <c r="J17" s="33">
        <f t="shared" si="10"/>
        <v>0.096188564808921</v>
      </c>
      <c r="K17" s="33" t="s">
        <v>18</v>
      </c>
      <c r="L17" s="33">
        <f t="shared" si="10"/>
        <v>0.771022048971364</v>
      </c>
      <c r="M17" s="33">
        <f t="shared" si="10"/>
        <v>0.708590149522275</v>
      </c>
      <c r="N17" s="33" t="s">
        <v>18</v>
      </c>
      <c r="O17" s="33">
        <f t="shared" ref="O17:S17" si="11">STDEVP(O44:O63)</f>
        <v>0.750249958347216</v>
      </c>
      <c r="P17" s="33">
        <f t="shared" si="11"/>
        <v>0.890561620551892</v>
      </c>
      <c r="Q17" s="33" t="s">
        <v>18</v>
      </c>
      <c r="R17" s="33">
        <f t="shared" si="11"/>
        <v>0.104095280872862</v>
      </c>
      <c r="S17" s="33">
        <f t="shared" si="11"/>
        <v>0.101177801419086</v>
      </c>
      <c r="T17" s="33" t="s">
        <v>18</v>
      </c>
    </row>
    <row r="18" ht="16" customHeight="1" spans="2:20">
      <c r="B18" s="31" t="s">
        <v>99</v>
      </c>
      <c r="C18" s="33" t="s">
        <v>100</v>
      </c>
      <c r="D18" s="33" t="s">
        <v>101</v>
      </c>
      <c r="E18" s="33" t="s">
        <v>102</v>
      </c>
      <c r="F18" s="33" t="s">
        <v>100</v>
      </c>
      <c r="G18" s="33" t="s">
        <v>101</v>
      </c>
      <c r="H18" s="33" t="s">
        <v>102</v>
      </c>
      <c r="I18" s="33" t="s">
        <v>100</v>
      </c>
      <c r="J18" s="33" t="s">
        <v>101</v>
      </c>
      <c r="K18" s="33" t="s">
        <v>102</v>
      </c>
      <c r="L18" s="33" t="s">
        <v>100</v>
      </c>
      <c r="M18" s="33" t="s">
        <v>101</v>
      </c>
      <c r="N18" s="33" t="s">
        <v>102</v>
      </c>
      <c r="O18" s="33" t="s">
        <v>100</v>
      </c>
      <c r="P18" s="33" t="s">
        <v>101</v>
      </c>
      <c r="Q18" s="33" t="s">
        <v>102</v>
      </c>
      <c r="R18" s="33" t="s">
        <v>100</v>
      </c>
      <c r="S18" s="33" t="s">
        <v>101</v>
      </c>
      <c r="T18" s="33" t="s">
        <v>102</v>
      </c>
    </row>
    <row r="19" s="20" customFormat="1" ht="15" customHeight="1" spans="2:20">
      <c r="B19" s="31">
        <v>1</v>
      </c>
      <c r="C19" s="34">
        <v>-234.9</v>
      </c>
      <c r="D19" s="34">
        <v>-234.2</v>
      </c>
      <c r="E19" s="35">
        <f>(D19-C19)/D19</f>
        <v>-0.00298889837745524</v>
      </c>
      <c r="F19" s="34">
        <v>-853.3</v>
      </c>
      <c r="G19" s="34">
        <v>-855.1</v>
      </c>
      <c r="H19" s="35">
        <f>(G19-F19)/G19</f>
        <v>0.00210501695708112</v>
      </c>
      <c r="I19" s="39">
        <v>-0.16</v>
      </c>
      <c r="J19" s="39">
        <v>-0.15</v>
      </c>
      <c r="K19" s="40">
        <f>(J19-I19)/J19</f>
        <v>-0.0666666666666667</v>
      </c>
      <c r="L19" s="36">
        <v>-238.1</v>
      </c>
      <c r="M19" s="36">
        <v>-239.3</v>
      </c>
      <c r="N19" s="35">
        <f>(M19-L19)/M19</f>
        <v>0.00501462599247813</v>
      </c>
      <c r="O19" s="36">
        <v>-853.6</v>
      </c>
      <c r="P19" s="36">
        <v>-855.5</v>
      </c>
      <c r="Q19" s="35">
        <f>(P19-O19)/P19</f>
        <v>0.00222092343658676</v>
      </c>
      <c r="R19" s="39">
        <v>-0.249</v>
      </c>
      <c r="S19" s="39">
        <v>-0.245</v>
      </c>
      <c r="T19" s="40">
        <f>(S19-R19)/S19</f>
        <v>-0.0163265306122449</v>
      </c>
    </row>
    <row r="20" s="20" customFormat="1" ht="15" customHeight="1" spans="2:20">
      <c r="B20" s="31">
        <v>2</v>
      </c>
      <c r="C20" s="34">
        <v>-234.5</v>
      </c>
      <c r="D20" s="34">
        <v>-235.7</v>
      </c>
      <c r="E20" s="35">
        <f t="shared" ref="E20:E63" si="12">(D20-C20)/D20</f>
        <v>0.00509121764955447</v>
      </c>
      <c r="F20" s="34">
        <v>-853.3</v>
      </c>
      <c r="G20" s="34">
        <v>-855.2</v>
      </c>
      <c r="H20" s="35">
        <f t="shared" ref="H20:H63" si="13">(G20-F20)/G20</f>
        <v>0.00222170252572508</v>
      </c>
      <c r="I20" s="39">
        <v>-0.209</v>
      </c>
      <c r="J20" s="39">
        <v>-0.195</v>
      </c>
      <c r="K20" s="40">
        <f t="shared" ref="K20:K63" si="14">(J20-I20)/J20</f>
        <v>-0.0717948717948717</v>
      </c>
      <c r="L20" s="36">
        <v>-238.1</v>
      </c>
      <c r="M20" s="36">
        <v>-239.3</v>
      </c>
      <c r="N20" s="35">
        <f t="shared" ref="N20:N63" si="15">(M20-L20)/M20</f>
        <v>0.00501462599247813</v>
      </c>
      <c r="O20" s="36">
        <v>-853.9</v>
      </c>
      <c r="P20" s="36">
        <v>-855.3</v>
      </c>
      <c r="Q20" s="35">
        <f t="shared" ref="Q20:Q63" si="16">(P20-O20)/P20</f>
        <v>0.00163685256635096</v>
      </c>
      <c r="R20" s="39">
        <v>-0.05</v>
      </c>
      <c r="S20" s="39">
        <v>-0.047</v>
      </c>
      <c r="T20" s="40">
        <f t="shared" ref="T20:T63" si="17">(S20-R20)/S20</f>
        <v>-0.0638297872340426</v>
      </c>
    </row>
    <row r="21" s="20" customFormat="1" ht="15" customHeight="1" spans="2:20">
      <c r="B21" s="31">
        <v>3</v>
      </c>
      <c r="C21" s="34">
        <v>-234.7</v>
      </c>
      <c r="D21" s="34">
        <v>-235.9</v>
      </c>
      <c r="E21" s="35">
        <f t="shared" si="12"/>
        <v>0.00508690122933454</v>
      </c>
      <c r="F21" s="34">
        <v>-853</v>
      </c>
      <c r="G21" s="34">
        <v>-855.1</v>
      </c>
      <c r="H21" s="35">
        <f t="shared" si="13"/>
        <v>0.00245585311659458</v>
      </c>
      <c r="I21" s="39">
        <v>-0.052</v>
      </c>
      <c r="J21" s="39">
        <v>-0.056</v>
      </c>
      <c r="K21" s="40">
        <f t="shared" si="14"/>
        <v>0.0714285714285715</v>
      </c>
      <c r="L21" s="36">
        <v>-238.1</v>
      </c>
      <c r="M21" s="36">
        <v>-239.3</v>
      </c>
      <c r="N21" s="35">
        <f t="shared" si="15"/>
        <v>0.00501462599247813</v>
      </c>
      <c r="O21" s="36">
        <v>-853.5</v>
      </c>
      <c r="P21" s="36">
        <v>-854.8</v>
      </c>
      <c r="Q21" s="35">
        <f t="shared" si="16"/>
        <v>0.00152082358446415</v>
      </c>
      <c r="R21" s="39">
        <v>-0.338</v>
      </c>
      <c r="S21" s="39">
        <v>-0.328</v>
      </c>
      <c r="T21" s="40">
        <f t="shared" si="17"/>
        <v>-0.0304878048780488</v>
      </c>
    </row>
    <row r="22" s="20" customFormat="1" ht="15" customHeight="1" spans="2:20">
      <c r="B22" s="31">
        <v>4</v>
      </c>
      <c r="C22" s="34">
        <v>-234.7</v>
      </c>
      <c r="D22" s="34">
        <v>-235.9</v>
      </c>
      <c r="E22" s="35">
        <f t="shared" si="12"/>
        <v>0.00508690122933454</v>
      </c>
      <c r="F22" s="34">
        <v>-853</v>
      </c>
      <c r="G22" s="34">
        <v>-855</v>
      </c>
      <c r="H22" s="35">
        <f t="shared" si="13"/>
        <v>0.00233918128654971</v>
      </c>
      <c r="I22" s="39">
        <v>-0.007</v>
      </c>
      <c r="J22" s="39">
        <v>-0.007</v>
      </c>
      <c r="K22" s="40">
        <f t="shared" si="14"/>
        <v>0</v>
      </c>
      <c r="L22" s="36">
        <v>-238.1</v>
      </c>
      <c r="M22" s="36">
        <v>-239.3</v>
      </c>
      <c r="N22" s="35">
        <f t="shared" si="15"/>
        <v>0.00501462599247813</v>
      </c>
      <c r="O22" s="36">
        <v>-853.8</v>
      </c>
      <c r="P22" s="36">
        <v>-854.7</v>
      </c>
      <c r="Q22" s="35">
        <f t="shared" si="16"/>
        <v>0.00105300105300116</v>
      </c>
      <c r="R22" s="39">
        <v>-0.054</v>
      </c>
      <c r="S22" s="39">
        <v>-0.05</v>
      </c>
      <c r="T22" s="40">
        <f t="shared" si="17"/>
        <v>-0.0799999999999999</v>
      </c>
    </row>
    <row r="23" s="20" customFormat="1" ht="15" customHeight="1" spans="2:20">
      <c r="B23" s="31">
        <v>5</v>
      </c>
      <c r="C23" s="34">
        <v>-234.7</v>
      </c>
      <c r="D23" s="34">
        <v>-235.8</v>
      </c>
      <c r="E23" s="35">
        <f t="shared" si="12"/>
        <v>0.00466497031382537</v>
      </c>
      <c r="F23" s="34">
        <v>-853.1</v>
      </c>
      <c r="G23" s="34">
        <v>-854.9</v>
      </c>
      <c r="H23" s="35">
        <f t="shared" si="13"/>
        <v>0.00210550941630595</v>
      </c>
      <c r="I23" s="39">
        <v>-0.056</v>
      </c>
      <c r="J23" s="39">
        <v>-0.052</v>
      </c>
      <c r="K23" s="40">
        <f t="shared" si="14"/>
        <v>-0.076923076923077</v>
      </c>
      <c r="L23" s="36">
        <v>-238.3</v>
      </c>
      <c r="M23" s="36">
        <v>-239.2</v>
      </c>
      <c r="N23" s="35">
        <f t="shared" si="15"/>
        <v>0.00376254180601997</v>
      </c>
      <c r="O23" s="36">
        <v>-854.3</v>
      </c>
      <c r="P23" s="36">
        <v>-855.2</v>
      </c>
      <c r="Q23" s="35">
        <f t="shared" si="16"/>
        <v>0.00105238540692246</v>
      </c>
      <c r="R23" s="39">
        <v>-0.158</v>
      </c>
      <c r="S23" s="39">
        <v>-0.152</v>
      </c>
      <c r="T23" s="40">
        <f t="shared" si="17"/>
        <v>-0.0394736842105264</v>
      </c>
    </row>
    <row r="24" s="20" customFormat="1" ht="15" customHeight="1" spans="2:20">
      <c r="B24" s="31">
        <v>6</v>
      </c>
      <c r="C24" s="34">
        <v>-234.5</v>
      </c>
      <c r="D24" s="34">
        <v>-236.1</v>
      </c>
      <c r="E24" s="35">
        <f t="shared" si="12"/>
        <v>0.00677678949597626</v>
      </c>
      <c r="F24" s="34">
        <v>-853.1</v>
      </c>
      <c r="G24" s="34">
        <v>-854.9</v>
      </c>
      <c r="H24" s="35">
        <f t="shared" si="13"/>
        <v>0.00210550941630595</v>
      </c>
      <c r="I24" s="39">
        <v>-0.053</v>
      </c>
      <c r="J24" s="39">
        <v>-0.052</v>
      </c>
      <c r="K24" s="40">
        <f t="shared" si="14"/>
        <v>-0.0192307692307692</v>
      </c>
      <c r="L24" s="36">
        <v>-238.1</v>
      </c>
      <c r="M24" s="36">
        <v>-239.5</v>
      </c>
      <c r="N24" s="35">
        <f t="shared" si="15"/>
        <v>0.00584551148225472</v>
      </c>
      <c r="O24" s="36">
        <v>-854.9</v>
      </c>
      <c r="P24" s="36">
        <v>-855.2</v>
      </c>
      <c r="Q24" s="35">
        <f t="shared" si="16"/>
        <v>0.000350795135640866</v>
      </c>
      <c r="R24" s="39">
        <v>-0.05</v>
      </c>
      <c r="S24" s="39">
        <v>-0.05</v>
      </c>
      <c r="T24" s="40">
        <f t="shared" si="17"/>
        <v>0</v>
      </c>
    </row>
    <row r="25" s="20" customFormat="1" ht="15" customHeight="1" spans="2:20">
      <c r="B25" s="31">
        <v>7</v>
      </c>
      <c r="C25" s="34">
        <v>-235</v>
      </c>
      <c r="D25" s="34">
        <v>-236.6</v>
      </c>
      <c r="E25" s="35">
        <f t="shared" si="12"/>
        <v>0.00676246830092982</v>
      </c>
      <c r="F25" s="34">
        <v>-853.5</v>
      </c>
      <c r="G25" s="34">
        <v>-854.4</v>
      </c>
      <c r="H25" s="35">
        <f t="shared" si="13"/>
        <v>0.00105337078651683</v>
      </c>
      <c r="I25" s="39">
        <v>-0.073</v>
      </c>
      <c r="J25" s="39">
        <v>-0.076</v>
      </c>
      <c r="K25" s="40">
        <f t="shared" si="14"/>
        <v>0.0394736842105264</v>
      </c>
      <c r="L25" s="36">
        <v>-238.4</v>
      </c>
      <c r="M25" s="36">
        <v>-239.4</v>
      </c>
      <c r="N25" s="35">
        <f t="shared" si="15"/>
        <v>0.00417710944026733</v>
      </c>
      <c r="O25" s="36">
        <v>-854.4</v>
      </c>
      <c r="P25" s="36">
        <v>-855.2</v>
      </c>
      <c r="Q25" s="35">
        <f t="shared" si="16"/>
        <v>0.000935453695042175</v>
      </c>
      <c r="R25" s="39">
        <v>-0.138</v>
      </c>
      <c r="S25" s="39">
        <v>-0.131</v>
      </c>
      <c r="T25" s="40">
        <f t="shared" si="17"/>
        <v>-0.0534351145038168</v>
      </c>
    </row>
    <row r="26" s="20" customFormat="1" ht="15" customHeight="1" spans="2:20">
      <c r="B26" s="31">
        <v>8</v>
      </c>
      <c r="C26" s="34">
        <v>-234.9</v>
      </c>
      <c r="D26" s="34">
        <v>-236.4</v>
      </c>
      <c r="E26" s="35">
        <f t="shared" si="12"/>
        <v>0.00634517766497462</v>
      </c>
      <c r="F26" s="34">
        <v>-853.2</v>
      </c>
      <c r="G26" s="34">
        <v>-854.8</v>
      </c>
      <c r="H26" s="35">
        <f t="shared" si="13"/>
        <v>0.0018717828731866</v>
      </c>
      <c r="I26" s="39">
        <v>-0.054</v>
      </c>
      <c r="J26" s="39">
        <v>-0.058</v>
      </c>
      <c r="K26" s="40">
        <f t="shared" si="14"/>
        <v>0.0689655172413794</v>
      </c>
      <c r="L26" s="36">
        <v>-238.3</v>
      </c>
      <c r="M26" s="36">
        <v>-240.1</v>
      </c>
      <c r="N26" s="35">
        <f t="shared" si="15"/>
        <v>0.00749687630154095</v>
      </c>
      <c r="O26" s="36">
        <v>-854.8</v>
      </c>
      <c r="P26" s="36">
        <v>-854.8</v>
      </c>
      <c r="Q26" s="35">
        <f t="shared" si="16"/>
        <v>0</v>
      </c>
      <c r="R26" s="39">
        <v>-0.052</v>
      </c>
      <c r="S26" s="39">
        <v>-0.049</v>
      </c>
      <c r="T26" s="40">
        <f t="shared" si="17"/>
        <v>-0.0612244897959183</v>
      </c>
    </row>
    <row r="27" s="20" customFormat="1" ht="15" customHeight="1" spans="2:20">
      <c r="B27" s="31">
        <v>9</v>
      </c>
      <c r="C27" s="34">
        <v>-235</v>
      </c>
      <c r="D27" s="34">
        <v>-236.3</v>
      </c>
      <c r="E27" s="35">
        <f t="shared" si="12"/>
        <v>0.00550148116800682</v>
      </c>
      <c r="F27" s="34">
        <v>-853.8</v>
      </c>
      <c r="G27" s="34">
        <v>-854.6</v>
      </c>
      <c r="H27" s="35">
        <f t="shared" si="13"/>
        <v>0.000936110461034482</v>
      </c>
      <c r="I27" s="39">
        <v>-0.034</v>
      </c>
      <c r="J27" s="39">
        <v>-0.031</v>
      </c>
      <c r="K27" s="40">
        <f t="shared" si="14"/>
        <v>-0.0967741935483872</v>
      </c>
      <c r="L27" s="36">
        <v>-238.3</v>
      </c>
      <c r="M27" s="36">
        <v>-240.1</v>
      </c>
      <c r="N27" s="35">
        <f t="shared" si="15"/>
        <v>0.00749687630154095</v>
      </c>
      <c r="O27" s="36">
        <v>-854.9</v>
      </c>
      <c r="P27" s="36">
        <v>-855.6</v>
      </c>
      <c r="Q27" s="35">
        <f t="shared" si="16"/>
        <v>0.000818139317438108</v>
      </c>
      <c r="R27" s="39">
        <v>-0.105</v>
      </c>
      <c r="S27" s="39">
        <v>-0.115</v>
      </c>
      <c r="T27" s="40">
        <f t="shared" si="17"/>
        <v>0.0869565217391305</v>
      </c>
    </row>
    <row r="28" s="20" customFormat="1" ht="15" customHeight="1" spans="2:20">
      <c r="B28" s="31">
        <v>10</v>
      </c>
      <c r="C28" s="34">
        <v>-234.9</v>
      </c>
      <c r="D28" s="34">
        <v>-236.7</v>
      </c>
      <c r="E28" s="35">
        <f t="shared" si="12"/>
        <v>0.00760456273764251</v>
      </c>
      <c r="F28" s="34">
        <v>-853.3</v>
      </c>
      <c r="G28" s="34">
        <v>-854.6</v>
      </c>
      <c r="H28" s="35">
        <f t="shared" si="13"/>
        <v>0.00152117949918098</v>
      </c>
      <c r="I28" s="39">
        <v>-0.071</v>
      </c>
      <c r="J28" s="39">
        <v>-0.073</v>
      </c>
      <c r="K28" s="40">
        <f t="shared" si="14"/>
        <v>0.0273972602739726</v>
      </c>
      <c r="L28" s="36">
        <v>-238.3</v>
      </c>
      <c r="M28" s="36">
        <v>-240.3</v>
      </c>
      <c r="N28" s="35">
        <f t="shared" si="15"/>
        <v>0.00832292967124428</v>
      </c>
      <c r="O28" s="36">
        <v>-854.7</v>
      </c>
      <c r="P28" s="36">
        <v>-855.4</v>
      </c>
      <c r="Q28" s="35">
        <f t="shared" si="16"/>
        <v>0.000818330605564568</v>
      </c>
      <c r="R28" s="39">
        <v>-0.047</v>
      </c>
      <c r="S28" s="39">
        <v>-0.048</v>
      </c>
      <c r="T28" s="40">
        <f t="shared" si="17"/>
        <v>0.0208333333333334</v>
      </c>
    </row>
    <row r="29" s="20" customFormat="1" ht="15" customHeight="1" spans="2:20">
      <c r="B29" s="31">
        <v>11</v>
      </c>
      <c r="C29" s="34">
        <v>-235.4</v>
      </c>
      <c r="D29" s="34">
        <v>-236.3</v>
      </c>
      <c r="E29" s="35">
        <f t="shared" si="12"/>
        <v>0.00380871773169702</v>
      </c>
      <c r="F29" s="34">
        <v>-854.5</v>
      </c>
      <c r="G29" s="34">
        <v>-855.6</v>
      </c>
      <c r="H29" s="35">
        <f t="shared" si="13"/>
        <v>0.00128564749883126</v>
      </c>
      <c r="I29" s="39">
        <v>-0.05</v>
      </c>
      <c r="J29" s="39">
        <v>-0.048</v>
      </c>
      <c r="K29" s="40">
        <f t="shared" si="14"/>
        <v>-0.0416666666666667</v>
      </c>
      <c r="L29" s="36">
        <v>-238</v>
      </c>
      <c r="M29" s="36">
        <v>-240.4</v>
      </c>
      <c r="N29" s="35">
        <f t="shared" si="15"/>
        <v>0.00998336106489187</v>
      </c>
      <c r="O29" s="36">
        <v>-854.2</v>
      </c>
      <c r="P29" s="36">
        <v>-855</v>
      </c>
      <c r="Q29" s="35">
        <f t="shared" si="16"/>
        <v>0.00093567251461983</v>
      </c>
      <c r="R29" s="39">
        <v>-0.145</v>
      </c>
      <c r="S29" s="39">
        <v>-0.161</v>
      </c>
      <c r="T29" s="40">
        <f t="shared" si="17"/>
        <v>0.0993788819875777</v>
      </c>
    </row>
    <row r="30" s="20" customFormat="1" ht="15" customHeight="1" spans="2:20">
      <c r="B30" s="31">
        <v>12</v>
      </c>
      <c r="C30" s="34">
        <v>-235.4</v>
      </c>
      <c r="D30" s="34">
        <v>-236.8</v>
      </c>
      <c r="E30" s="35">
        <f t="shared" si="12"/>
        <v>0.00591216216216219</v>
      </c>
      <c r="F30" s="34">
        <v>-853.4</v>
      </c>
      <c r="G30" s="34">
        <v>-854.8</v>
      </c>
      <c r="H30" s="35">
        <f t="shared" si="13"/>
        <v>0.00163781001403835</v>
      </c>
      <c r="I30" s="39">
        <v>-0.204</v>
      </c>
      <c r="J30" s="39">
        <v>-0.202</v>
      </c>
      <c r="K30" s="40">
        <f t="shared" si="14"/>
        <v>-0.00990099009900977</v>
      </c>
      <c r="L30" s="36">
        <v>-238.2</v>
      </c>
      <c r="M30" s="36">
        <v>-240.4</v>
      </c>
      <c r="N30" s="35">
        <f t="shared" si="15"/>
        <v>0.00915141430948426</v>
      </c>
      <c r="O30" s="36">
        <v>-854.9</v>
      </c>
      <c r="P30" s="36">
        <v>-855.5</v>
      </c>
      <c r="Q30" s="35">
        <f t="shared" si="16"/>
        <v>0.000701344243132698</v>
      </c>
      <c r="R30" s="39">
        <v>-0.05</v>
      </c>
      <c r="S30" s="39">
        <v>-0.05</v>
      </c>
      <c r="T30" s="40">
        <f t="shared" si="17"/>
        <v>0</v>
      </c>
    </row>
    <row r="31" s="20" customFormat="1" ht="15" customHeight="1" spans="2:20">
      <c r="B31" s="31">
        <v>13</v>
      </c>
      <c r="C31" s="34">
        <v>-233.8</v>
      </c>
      <c r="D31" s="34">
        <v>-236.6</v>
      </c>
      <c r="E31" s="35">
        <f t="shared" si="12"/>
        <v>0.0118343195266271</v>
      </c>
      <c r="F31" s="34">
        <v>-853.7</v>
      </c>
      <c r="G31" s="34">
        <v>-855.5</v>
      </c>
      <c r="H31" s="35">
        <f t="shared" si="13"/>
        <v>0.00210403272939796</v>
      </c>
      <c r="I31" s="39">
        <v>-0.059</v>
      </c>
      <c r="J31" s="39">
        <v>-0.057</v>
      </c>
      <c r="K31" s="40">
        <f t="shared" si="14"/>
        <v>-0.0350877192982455</v>
      </c>
      <c r="L31" s="36">
        <v>-237.6</v>
      </c>
      <c r="M31" s="36">
        <v>-240.7</v>
      </c>
      <c r="N31" s="35">
        <f t="shared" si="15"/>
        <v>0.012879102617366</v>
      </c>
      <c r="O31" s="36">
        <v>-854.8</v>
      </c>
      <c r="P31" s="36">
        <v>-855.1</v>
      </c>
      <c r="Q31" s="35">
        <f t="shared" si="16"/>
        <v>0.000350836159513587</v>
      </c>
      <c r="R31" s="39">
        <v>-0.235</v>
      </c>
      <c r="S31" s="39">
        <v>-0.229</v>
      </c>
      <c r="T31" s="40">
        <f t="shared" si="17"/>
        <v>-0.0262008733624453</v>
      </c>
    </row>
    <row r="32" s="20" customFormat="1" ht="15" customHeight="1" spans="2:20">
      <c r="B32" s="31">
        <v>14</v>
      </c>
      <c r="C32" s="34">
        <v>-235.5</v>
      </c>
      <c r="D32" s="34">
        <v>-236.7</v>
      </c>
      <c r="E32" s="35">
        <f t="shared" si="12"/>
        <v>0.00506970849176168</v>
      </c>
      <c r="F32" s="34">
        <v>-854.6</v>
      </c>
      <c r="G32" s="34">
        <v>-855.4</v>
      </c>
      <c r="H32" s="35">
        <f t="shared" si="13"/>
        <v>0.000935234977788116</v>
      </c>
      <c r="I32" s="39">
        <v>-0.034</v>
      </c>
      <c r="J32" s="39">
        <v>-0.031</v>
      </c>
      <c r="K32" s="40">
        <f t="shared" si="14"/>
        <v>-0.0967741935483872</v>
      </c>
      <c r="L32" s="36">
        <v>-237.8</v>
      </c>
      <c r="M32" s="36">
        <v>-240.5</v>
      </c>
      <c r="N32" s="35">
        <f t="shared" si="15"/>
        <v>0.0112266112266112</v>
      </c>
      <c r="O32" s="36">
        <v>-854.9</v>
      </c>
      <c r="P32" s="36">
        <v>-855</v>
      </c>
      <c r="Q32" s="35">
        <f t="shared" si="16"/>
        <v>0.000116959064327512</v>
      </c>
      <c r="R32" s="39">
        <v>-0.049</v>
      </c>
      <c r="S32" s="39">
        <v>-0.052</v>
      </c>
      <c r="T32" s="40">
        <f t="shared" si="17"/>
        <v>0.0576923076923076</v>
      </c>
    </row>
    <row r="33" s="20" customFormat="1" ht="15" customHeight="1" spans="2:20">
      <c r="B33" s="31">
        <v>15</v>
      </c>
      <c r="C33" s="34">
        <v>-233.7</v>
      </c>
      <c r="D33" s="34">
        <v>-236.9</v>
      </c>
      <c r="E33" s="35">
        <f t="shared" si="12"/>
        <v>0.0135078092021951</v>
      </c>
      <c r="F33" s="34">
        <v>-854</v>
      </c>
      <c r="G33" s="34">
        <v>-855.1</v>
      </c>
      <c r="H33" s="35">
        <f t="shared" si="13"/>
        <v>0.00128639925154955</v>
      </c>
      <c r="I33" s="39">
        <v>-0.012</v>
      </c>
      <c r="J33" s="39">
        <v>-0.013</v>
      </c>
      <c r="K33" s="40">
        <f t="shared" si="14"/>
        <v>0.0769230769230769</v>
      </c>
      <c r="L33" s="36">
        <v>-241.9</v>
      </c>
      <c r="M33" s="36">
        <v>-240.9</v>
      </c>
      <c r="N33" s="35">
        <f t="shared" si="15"/>
        <v>-0.004151100041511</v>
      </c>
      <c r="O33" s="36">
        <v>-854.7</v>
      </c>
      <c r="P33" s="36">
        <v>-854.8</v>
      </c>
      <c r="Q33" s="35">
        <f t="shared" si="16"/>
        <v>0.000116986429574063</v>
      </c>
      <c r="R33" s="39">
        <v>-0.352</v>
      </c>
      <c r="S33" s="39">
        <v>-0.341</v>
      </c>
      <c r="T33" s="40">
        <f t="shared" si="17"/>
        <v>-0.0322580645161289</v>
      </c>
    </row>
    <row r="34" s="20" customFormat="1" ht="15" customHeight="1" spans="2:20">
      <c r="B34" s="31">
        <v>16</v>
      </c>
      <c r="C34" s="34">
        <v>-234</v>
      </c>
      <c r="D34" s="34">
        <v>-236.9</v>
      </c>
      <c r="E34" s="35">
        <f t="shared" si="12"/>
        <v>0.0122414520894893</v>
      </c>
      <c r="F34" s="34">
        <v>-854</v>
      </c>
      <c r="G34" s="34">
        <v>-855.1</v>
      </c>
      <c r="H34" s="35">
        <f t="shared" si="13"/>
        <v>0.00128639925154955</v>
      </c>
      <c r="I34" s="39">
        <v>-0.055</v>
      </c>
      <c r="J34" s="39">
        <v>-0.054</v>
      </c>
      <c r="K34" s="40">
        <f t="shared" si="14"/>
        <v>-0.0185185185185185</v>
      </c>
      <c r="L34" s="36">
        <v>-237.5</v>
      </c>
      <c r="M34" s="36">
        <v>-241</v>
      </c>
      <c r="N34" s="35">
        <f t="shared" si="15"/>
        <v>0.0145228215767635</v>
      </c>
      <c r="O34" s="36">
        <v>-855.1</v>
      </c>
      <c r="P34" s="36">
        <v>-855</v>
      </c>
      <c r="Q34" s="35">
        <f t="shared" si="16"/>
        <v>-0.000116959064327512</v>
      </c>
      <c r="R34" s="39">
        <v>-0.051</v>
      </c>
      <c r="S34" s="39">
        <v>-0.052</v>
      </c>
      <c r="T34" s="40">
        <f t="shared" si="17"/>
        <v>0.0192307692307692</v>
      </c>
    </row>
    <row r="35" s="20" customFormat="1" ht="15" customHeight="1" spans="2:20">
      <c r="B35" s="31">
        <v>17</v>
      </c>
      <c r="C35" s="34">
        <v>-234</v>
      </c>
      <c r="D35" s="34">
        <v>-236.8</v>
      </c>
      <c r="E35" s="35">
        <f t="shared" si="12"/>
        <v>0.0118243243243244</v>
      </c>
      <c r="F35" s="34">
        <v>-854.8</v>
      </c>
      <c r="G35" s="34">
        <v>-855</v>
      </c>
      <c r="H35" s="35">
        <f t="shared" si="13"/>
        <v>0.000233918128655024</v>
      </c>
      <c r="I35" s="39">
        <v>-0.176</v>
      </c>
      <c r="J35" s="39">
        <v>-0.172</v>
      </c>
      <c r="K35" s="40">
        <f t="shared" si="14"/>
        <v>-0.0232558139534884</v>
      </c>
      <c r="L35" s="36">
        <v>-241.5</v>
      </c>
      <c r="M35" s="36">
        <v>-241</v>
      </c>
      <c r="N35" s="35">
        <f t="shared" si="15"/>
        <v>-0.0020746887966805</v>
      </c>
      <c r="O35" s="36">
        <v>-856.1</v>
      </c>
      <c r="P35" s="36">
        <v>-854.3</v>
      </c>
      <c r="Q35" s="35">
        <f t="shared" si="16"/>
        <v>-0.00210698817745531</v>
      </c>
      <c r="R35" s="39">
        <v>-0.206</v>
      </c>
      <c r="S35" s="39">
        <v>-0.198</v>
      </c>
      <c r="T35" s="40">
        <f t="shared" si="17"/>
        <v>-0.0404040404040403</v>
      </c>
    </row>
    <row r="36" s="20" customFormat="1" ht="15" customHeight="1" spans="2:20">
      <c r="B36" s="31">
        <v>18</v>
      </c>
      <c r="C36" s="34">
        <v>-233.8</v>
      </c>
      <c r="D36" s="34">
        <v>-236.9</v>
      </c>
      <c r="E36" s="35">
        <f t="shared" si="12"/>
        <v>0.0130856901646264</v>
      </c>
      <c r="F36" s="34">
        <v>-854.2</v>
      </c>
      <c r="G36" s="34">
        <v>-855</v>
      </c>
      <c r="H36" s="35">
        <f t="shared" si="13"/>
        <v>0.00093567251461983</v>
      </c>
      <c r="I36" s="39">
        <v>-0.057</v>
      </c>
      <c r="J36" s="39">
        <v>-0.052</v>
      </c>
      <c r="K36" s="40">
        <f t="shared" si="14"/>
        <v>-0.0961538461538462</v>
      </c>
      <c r="L36" s="36">
        <v>-241.6</v>
      </c>
      <c r="M36" s="36">
        <v>-240.9</v>
      </c>
      <c r="N36" s="35">
        <f t="shared" si="15"/>
        <v>-0.00290577002905765</v>
      </c>
      <c r="O36" s="36">
        <v>-855.6</v>
      </c>
      <c r="P36" s="36">
        <v>-854.3</v>
      </c>
      <c r="Q36" s="35">
        <f t="shared" si="16"/>
        <v>-0.00152171368371774</v>
      </c>
      <c r="R36" s="39">
        <v>-0.051</v>
      </c>
      <c r="S36" s="39">
        <v>-0.05</v>
      </c>
      <c r="T36" s="40">
        <f t="shared" si="17"/>
        <v>-0.0199999999999999</v>
      </c>
    </row>
    <row r="37" s="20" customFormat="1" ht="15" customHeight="1" spans="2:20">
      <c r="B37" s="31">
        <v>19</v>
      </c>
      <c r="C37" s="34">
        <v>-234.1</v>
      </c>
      <c r="D37" s="34">
        <v>-236.9</v>
      </c>
      <c r="E37" s="35">
        <f t="shared" si="12"/>
        <v>0.0118193330519207</v>
      </c>
      <c r="F37" s="34">
        <v>-855.1</v>
      </c>
      <c r="G37" s="34">
        <v>-855.1</v>
      </c>
      <c r="H37" s="35">
        <f t="shared" si="13"/>
        <v>0</v>
      </c>
      <c r="I37" s="39">
        <v>-0.039</v>
      </c>
      <c r="J37" s="39">
        <v>-0.038</v>
      </c>
      <c r="K37" s="40">
        <f t="shared" si="14"/>
        <v>-0.0263157894736842</v>
      </c>
      <c r="L37" s="36">
        <v>-240.9</v>
      </c>
      <c r="M37" s="36">
        <v>-241</v>
      </c>
      <c r="N37" s="35">
        <f t="shared" si="15"/>
        <v>0.000414937759336076</v>
      </c>
      <c r="O37" s="36">
        <v>-856.4</v>
      </c>
      <c r="P37" s="36">
        <v>-854.2</v>
      </c>
      <c r="Q37" s="35">
        <f t="shared" si="16"/>
        <v>-0.00257550924841949</v>
      </c>
      <c r="R37" s="39">
        <v>-0.119</v>
      </c>
      <c r="S37" s="39">
        <v>-0.109</v>
      </c>
      <c r="T37" s="40">
        <f t="shared" si="17"/>
        <v>-0.091743119266055</v>
      </c>
    </row>
    <row r="38" s="20" customFormat="1" ht="15" customHeight="1" spans="2:20">
      <c r="B38" s="31">
        <v>20</v>
      </c>
      <c r="C38" s="34">
        <v>-234</v>
      </c>
      <c r="D38" s="34">
        <v>-236.9</v>
      </c>
      <c r="E38" s="35">
        <f t="shared" si="12"/>
        <v>0.0122414520894893</v>
      </c>
      <c r="F38" s="34">
        <v>-854.7</v>
      </c>
      <c r="G38" s="34">
        <v>-855.2</v>
      </c>
      <c r="H38" s="35">
        <f t="shared" si="13"/>
        <v>0.00058465855940131</v>
      </c>
      <c r="I38" s="39">
        <v>-0.156</v>
      </c>
      <c r="J38" s="39">
        <v>-0.153</v>
      </c>
      <c r="K38" s="40">
        <f t="shared" si="14"/>
        <v>-0.0196078431372549</v>
      </c>
      <c r="L38" s="36">
        <v>-241.2</v>
      </c>
      <c r="M38" s="36">
        <v>-240.2</v>
      </c>
      <c r="N38" s="35">
        <f t="shared" si="15"/>
        <v>-0.00416319733555371</v>
      </c>
      <c r="O38" s="36">
        <v>-856.6</v>
      </c>
      <c r="P38" s="36">
        <v>-856</v>
      </c>
      <c r="Q38" s="35">
        <f t="shared" si="16"/>
        <v>-0.000700934579439279</v>
      </c>
      <c r="R38" s="39">
        <v>-0.048</v>
      </c>
      <c r="S38" s="39">
        <v>-0.049</v>
      </c>
      <c r="T38" s="40">
        <f t="shared" si="17"/>
        <v>0.0204081632653061</v>
      </c>
    </row>
    <row r="39" s="20" customFormat="1" ht="15" customHeight="1" spans="2:20">
      <c r="B39" s="31">
        <v>21</v>
      </c>
      <c r="C39" s="34">
        <v>-234.2</v>
      </c>
      <c r="D39" s="34">
        <v>-237</v>
      </c>
      <c r="E39" s="35">
        <f t="shared" si="12"/>
        <v>0.0118143459915612</v>
      </c>
      <c r="F39" s="34">
        <v>-855.7</v>
      </c>
      <c r="G39" s="34">
        <v>-854.9</v>
      </c>
      <c r="H39" s="35">
        <f t="shared" si="13"/>
        <v>-0.000935781962802747</v>
      </c>
      <c r="I39" s="39">
        <v>-0.053</v>
      </c>
      <c r="J39" s="39">
        <v>-0.051</v>
      </c>
      <c r="K39" s="40">
        <f t="shared" si="14"/>
        <v>-0.0392156862745098</v>
      </c>
      <c r="L39" s="36">
        <v>-240.7</v>
      </c>
      <c r="M39" s="36">
        <v>-240.8</v>
      </c>
      <c r="N39" s="35">
        <f t="shared" si="15"/>
        <v>0.000415282392026672</v>
      </c>
      <c r="O39" s="36">
        <v>-856</v>
      </c>
      <c r="P39" s="36">
        <v>-854.7</v>
      </c>
      <c r="Q39" s="35">
        <f t="shared" si="16"/>
        <v>-0.00152100152100147</v>
      </c>
      <c r="R39" s="39">
        <v>-0.282</v>
      </c>
      <c r="S39" s="39">
        <v>-0.271</v>
      </c>
      <c r="T39" s="40">
        <f t="shared" si="17"/>
        <v>-0.0405904059040589</v>
      </c>
    </row>
    <row r="40" s="20" customFormat="1" ht="15" customHeight="1" spans="2:20">
      <c r="B40" s="31">
        <v>22</v>
      </c>
      <c r="C40" s="34">
        <v>-234.1</v>
      </c>
      <c r="D40" s="34">
        <v>-237</v>
      </c>
      <c r="E40" s="35">
        <f t="shared" si="12"/>
        <v>0.0122362869198312</v>
      </c>
      <c r="F40" s="34">
        <v>-856.2</v>
      </c>
      <c r="G40" s="34">
        <v>-855.1</v>
      </c>
      <c r="H40" s="35">
        <f t="shared" si="13"/>
        <v>-0.00128639925154955</v>
      </c>
      <c r="I40" s="39">
        <v>-0.22</v>
      </c>
      <c r="J40" s="39">
        <v>-0.216</v>
      </c>
      <c r="K40" s="40">
        <f t="shared" si="14"/>
        <v>-0.0185185185185185</v>
      </c>
      <c r="L40" s="36">
        <v>-240.9</v>
      </c>
      <c r="M40" s="36">
        <v>-232.9</v>
      </c>
      <c r="N40" s="35">
        <f t="shared" si="15"/>
        <v>-0.034349506225848</v>
      </c>
      <c r="O40" s="36">
        <v>-856</v>
      </c>
      <c r="P40" s="36">
        <v>-855.9</v>
      </c>
      <c r="Q40" s="35">
        <f t="shared" si="16"/>
        <v>-0.000116836078981216</v>
      </c>
      <c r="R40" s="39">
        <v>-0.049</v>
      </c>
      <c r="S40" s="39">
        <v>-0.048</v>
      </c>
      <c r="T40" s="40">
        <f t="shared" si="17"/>
        <v>-0.0208333333333334</v>
      </c>
    </row>
    <row r="41" s="20" customFormat="1" ht="15" customHeight="1" spans="2:20">
      <c r="B41" s="31">
        <v>23</v>
      </c>
      <c r="C41" s="34">
        <v>-234.1</v>
      </c>
      <c r="D41" s="34">
        <v>-237</v>
      </c>
      <c r="E41" s="35">
        <f t="shared" si="12"/>
        <v>0.0122362869198312</v>
      </c>
      <c r="F41" s="34">
        <v>-856.1</v>
      </c>
      <c r="G41" s="34">
        <v>-854.6</v>
      </c>
      <c r="H41" s="35">
        <f t="shared" si="13"/>
        <v>-0.0017552071144395</v>
      </c>
      <c r="I41" s="39">
        <v>-0.055</v>
      </c>
      <c r="J41" s="39">
        <v>-0.051</v>
      </c>
      <c r="K41" s="40">
        <f t="shared" si="14"/>
        <v>-0.0784313725490197</v>
      </c>
      <c r="L41" s="36">
        <v>-240.4</v>
      </c>
      <c r="M41" s="36">
        <v>-238.2</v>
      </c>
      <c r="N41" s="35">
        <f t="shared" si="15"/>
        <v>-0.00923593618807732</v>
      </c>
      <c r="O41" s="36">
        <v>-856.4</v>
      </c>
      <c r="P41" s="36">
        <v>-855.7</v>
      </c>
      <c r="Q41" s="35">
        <f t="shared" si="16"/>
        <v>-0.000818043706906546</v>
      </c>
      <c r="R41" s="39">
        <v>-0.029</v>
      </c>
      <c r="S41" s="39">
        <v>-0.027</v>
      </c>
      <c r="T41" s="40">
        <f t="shared" si="17"/>
        <v>-0.0740740740740741</v>
      </c>
    </row>
    <row r="42" s="20" customFormat="1" ht="15" customHeight="1" spans="2:20">
      <c r="B42" s="31">
        <v>24</v>
      </c>
      <c r="C42" s="34">
        <v>-233.9</v>
      </c>
      <c r="D42" s="34">
        <v>-237.2</v>
      </c>
      <c r="E42" s="35">
        <f t="shared" si="12"/>
        <v>0.0139123102866778</v>
      </c>
      <c r="F42" s="34">
        <v>-856</v>
      </c>
      <c r="G42" s="34">
        <v>-855.2</v>
      </c>
      <c r="H42" s="35">
        <f t="shared" si="13"/>
        <v>-0.000935453695042042</v>
      </c>
      <c r="I42" s="39">
        <v>-0.055</v>
      </c>
      <c r="J42" s="39">
        <v>-0.056</v>
      </c>
      <c r="K42" s="40">
        <f t="shared" si="14"/>
        <v>0.0178571428571429</v>
      </c>
      <c r="L42" s="36">
        <v>-240.6</v>
      </c>
      <c r="M42" s="36">
        <v>-239.9</v>
      </c>
      <c r="N42" s="35">
        <f t="shared" si="15"/>
        <v>-0.00291788245102121</v>
      </c>
      <c r="O42" s="36">
        <v>-856.5</v>
      </c>
      <c r="P42" s="36">
        <v>-856.1</v>
      </c>
      <c r="Q42" s="35">
        <f t="shared" si="16"/>
        <v>-0.000467235136082207</v>
      </c>
      <c r="R42" s="39">
        <v>-0.049</v>
      </c>
      <c r="S42" s="39">
        <v>-0.047</v>
      </c>
      <c r="T42" s="40">
        <f t="shared" si="17"/>
        <v>-0.0425531914893617</v>
      </c>
    </row>
    <row r="43" s="20" customFormat="1" ht="15" customHeight="1" spans="2:20">
      <c r="B43" s="31">
        <v>25</v>
      </c>
      <c r="C43" s="34">
        <v>-233.6</v>
      </c>
      <c r="D43" s="34">
        <v>-237.1</v>
      </c>
      <c r="E43" s="35">
        <f t="shared" si="12"/>
        <v>0.0147617039223956</v>
      </c>
      <c r="F43" s="34">
        <v>-856.3</v>
      </c>
      <c r="G43" s="34">
        <v>-854.9</v>
      </c>
      <c r="H43" s="35">
        <f t="shared" si="13"/>
        <v>-0.00163761843490464</v>
      </c>
      <c r="I43" s="39">
        <v>-0.228</v>
      </c>
      <c r="J43" s="39">
        <v>-0.224</v>
      </c>
      <c r="K43" s="40">
        <f t="shared" si="14"/>
        <v>-0.0178571428571429</v>
      </c>
      <c r="L43" s="36">
        <v>-240.3</v>
      </c>
      <c r="M43" s="36">
        <v>-239.8</v>
      </c>
      <c r="N43" s="35">
        <f t="shared" si="15"/>
        <v>-0.00208507089241034</v>
      </c>
      <c r="O43" s="36">
        <v>-854.1</v>
      </c>
      <c r="P43" s="36">
        <v>-856</v>
      </c>
      <c r="Q43" s="35">
        <f t="shared" si="16"/>
        <v>0.00221962616822427</v>
      </c>
      <c r="R43" s="39">
        <v>-0.245</v>
      </c>
      <c r="S43" s="39">
        <v>-0.239</v>
      </c>
      <c r="T43" s="40">
        <f t="shared" si="17"/>
        <v>-0.0251046025104603</v>
      </c>
    </row>
    <row r="44" s="20" customFormat="1" ht="15" customHeight="1" spans="2:20">
      <c r="B44" s="31">
        <v>26</v>
      </c>
      <c r="C44" s="34">
        <v>-233.9</v>
      </c>
      <c r="D44" s="34">
        <v>-237</v>
      </c>
      <c r="E44" s="35">
        <f t="shared" si="12"/>
        <v>0.0130801687763713</v>
      </c>
      <c r="F44" s="34">
        <v>-856.5</v>
      </c>
      <c r="G44" s="34">
        <v>-854.5</v>
      </c>
      <c r="H44" s="35">
        <f t="shared" si="13"/>
        <v>-0.00234055002925688</v>
      </c>
      <c r="I44" s="39">
        <v>-0.056</v>
      </c>
      <c r="J44" s="39">
        <v>-0.051</v>
      </c>
      <c r="K44" s="40">
        <f t="shared" si="14"/>
        <v>-0.0980392156862746</v>
      </c>
      <c r="L44" s="36">
        <v>-240.3</v>
      </c>
      <c r="M44" s="36">
        <v>-240.1</v>
      </c>
      <c r="N44" s="35">
        <f t="shared" si="15"/>
        <v>-0.000832986255726852</v>
      </c>
      <c r="O44" s="36">
        <v>-856.5</v>
      </c>
      <c r="P44" s="36">
        <v>-855.9</v>
      </c>
      <c r="Q44" s="35">
        <f t="shared" si="16"/>
        <v>-0.000701016473887163</v>
      </c>
      <c r="R44" s="39">
        <v>-0.05</v>
      </c>
      <c r="S44" s="39">
        <v>-0.048</v>
      </c>
      <c r="T44" s="40">
        <f t="shared" si="17"/>
        <v>-0.0416666666666667</v>
      </c>
    </row>
    <row r="45" s="20" customFormat="1" ht="15" customHeight="1" spans="2:20">
      <c r="B45" s="31">
        <v>27</v>
      </c>
      <c r="C45" s="34">
        <v>-233.4</v>
      </c>
      <c r="D45" s="34">
        <v>-237.1</v>
      </c>
      <c r="E45" s="35">
        <f t="shared" si="12"/>
        <v>0.0156052298608182</v>
      </c>
      <c r="F45" s="34">
        <v>-856.3</v>
      </c>
      <c r="G45" s="34">
        <v>-854.5</v>
      </c>
      <c r="H45" s="35">
        <f t="shared" si="13"/>
        <v>-0.00210649502633113</v>
      </c>
      <c r="I45" s="39">
        <v>-0.098</v>
      </c>
      <c r="J45" s="39">
        <v>-0.099</v>
      </c>
      <c r="K45" s="40">
        <f t="shared" si="14"/>
        <v>0.0101010101010101</v>
      </c>
      <c r="L45" s="36">
        <v>-240.5</v>
      </c>
      <c r="M45" s="36">
        <v>-240</v>
      </c>
      <c r="N45" s="35">
        <f t="shared" si="15"/>
        <v>-0.00208333333333333</v>
      </c>
      <c r="O45" s="36">
        <v>-854.2</v>
      </c>
      <c r="P45" s="36">
        <v>-855.9</v>
      </c>
      <c r="Q45" s="35">
        <f t="shared" si="16"/>
        <v>0.00198621334268014</v>
      </c>
      <c r="R45" s="39">
        <v>-0.028</v>
      </c>
      <c r="S45" s="39">
        <v>-0.026</v>
      </c>
      <c r="T45" s="40">
        <f t="shared" si="17"/>
        <v>-0.076923076923077</v>
      </c>
    </row>
    <row r="46" s="20" customFormat="1" ht="15" customHeight="1" spans="2:20">
      <c r="B46" s="31">
        <v>28</v>
      </c>
      <c r="C46" s="34">
        <v>-233.6</v>
      </c>
      <c r="D46" s="34">
        <v>-237</v>
      </c>
      <c r="E46" s="35">
        <f t="shared" si="12"/>
        <v>0.0143459915611815</v>
      </c>
      <c r="F46" s="34">
        <v>-856.3</v>
      </c>
      <c r="G46" s="34">
        <v>-854.7</v>
      </c>
      <c r="H46" s="35">
        <f t="shared" si="13"/>
        <v>-0.00187200187200177</v>
      </c>
      <c r="I46" s="39">
        <v>-0.055</v>
      </c>
      <c r="J46" s="39">
        <v>-0.051</v>
      </c>
      <c r="K46" s="40">
        <f t="shared" si="14"/>
        <v>-0.0784313725490197</v>
      </c>
      <c r="L46" s="36">
        <v>-240.4</v>
      </c>
      <c r="M46" s="36">
        <v>-240.3</v>
      </c>
      <c r="N46" s="35">
        <f t="shared" si="15"/>
        <v>-0.00041614648356219</v>
      </c>
      <c r="O46" s="36">
        <v>-854.1</v>
      </c>
      <c r="P46" s="36">
        <v>-855.5</v>
      </c>
      <c r="Q46" s="35">
        <f t="shared" si="16"/>
        <v>0.00163646990064287</v>
      </c>
      <c r="R46" s="39">
        <v>-0.049</v>
      </c>
      <c r="S46" s="39">
        <v>-0.048</v>
      </c>
      <c r="T46" s="40">
        <f t="shared" si="17"/>
        <v>-0.0208333333333334</v>
      </c>
    </row>
    <row r="47" s="20" customFormat="1" ht="15" customHeight="1" spans="2:20">
      <c r="B47" s="31">
        <v>29</v>
      </c>
      <c r="C47" s="34">
        <v>-237.8</v>
      </c>
      <c r="D47" s="34">
        <v>-235.2</v>
      </c>
      <c r="E47" s="35">
        <f t="shared" si="12"/>
        <v>-0.0110544217687076</v>
      </c>
      <c r="F47" s="34">
        <v>-855.9</v>
      </c>
      <c r="G47" s="34">
        <v>-854.5</v>
      </c>
      <c r="H47" s="35">
        <f t="shared" si="13"/>
        <v>-0.00163838502047979</v>
      </c>
      <c r="I47" s="39">
        <v>-0.124</v>
      </c>
      <c r="J47" s="39">
        <v>-0.126</v>
      </c>
      <c r="K47" s="40">
        <f t="shared" si="14"/>
        <v>0.0158730158730159</v>
      </c>
      <c r="L47" s="36">
        <v>-241.5</v>
      </c>
      <c r="M47" s="36">
        <v>-240.1</v>
      </c>
      <c r="N47" s="35">
        <f t="shared" si="15"/>
        <v>-0.00583090379008749</v>
      </c>
      <c r="O47" s="36">
        <v>-854.2</v>
      </c>
      <c r="P47" s="36">
        <v>-855.6</v>
      </c>
      <c r="Q47" s="35">
        <f t="shared" si="16"/>
        <v>0.00163627863487608</v>
      </c>
      <c r="R47" s="39">
        <v>-0.241</v>
      </c>
      <c r="S47" s="39">
        <v>-0.235</v>
      </c>
      <c r="T47" s="40">
        <f t="shared" si="17"/>
        <v>-0.025531914893617</v>
      </c>
    </row>
    <row r="48" s="20" customFormat="1" ht="15" customHeight="1" spans="2:20">
      <c r="B48" s="31">
        <v>30</v>
      </c>
      <c r="C48" s="34">
        <v>-232.9</v>
      </c>
      <c r="D48" s="34">
        <v>-237.2</v>
      </c>
      <c r="E48" s="35">
        <f t="shared" si="12"/>
        <v>0.0181281618887014</v>
      </c>
      <c r="F48" s="34">
        <v>-855.8</v>
      </c>
      <c r="G48" s="34">
        <v>-854.3</v>
      </c>
      <c r="H48" s="35">
        <f t="shared" si="13"/>
        <v>-0.00175582348121269</v>
      </c>
      <c r="I48" s="39">
        <v>-0.05</v>
      </c>
      <c r="J48" s="39">
        <v>-0.051</v>
      </c>
      <c r="K48" s="40">
        <f t="shared" si="14"/>
        <v>0.0196078431372548</v>
      </c>
      <c r="L48" s="36">
        <v>-240.6</v>
      </c>
      <c r="M48" s="36">
        <v>-240.5</v>
      </c>
      <c r="N48" s="35">
        <f t="shared" si="15"/>
        <v>-0.000415800415800392</v>
      </c>
      <c r="O48" s="36">
        <v>-854.2</v>
      </c>
      <c r="P48" s="36">
        <v>-855.6</v>
      </c>
      <c r="Q48" s="35">
        <f t="shared" si="16"/>
        <v>0.00163627863487608</v>
      </c>
      <c r="R48" s="39">
        <v>-0.047</v>
      </c>
      <c r="S48" s="39">
        <v>-0.051</v>
      </c>
      <c r="T48" s="40">
        <f t="shared" si="17"/>
        <v>0.0784313725490196</v>
      </c>
    </row>
    <row r="49" s="20" customFormat="1" ht="15" customHeight="1" spans="2:20">
      <c r="B49" s="31">
        <v>31</v>
      </c>
      <c r="C49" s="34">
        <v>-237.4</v>
      </c>
      <c r="D49" s="34">
        <v>-235.2</v>
      </c>
      <c r="E49" s="35">
        <f t="shared" si="12"/>
        <v>-0.00935374149659871</v>
      </c>
      <c r="F49" s="34">
        <v>-855.2</v>
      </c>
      <c r="G49" s="34">
        <v>-855</v>
      </c>
      <c r="H49" s="35">
        <f t="shared" si="13"/>
        <v>-0.000233918128655024</v>
      </c>
      <c r="I49" s="39">
        <v>-0.351</v>
      </c>
      <c r="J49" s="39">
        <v>-0.341</v>
      </c>
      <c r="K49" s="40">
        <f t="shared" si="14"/>
        <v>-0.0293255131964808</v>
      </c>
      <c r="L49" s="36">
        <v>-241.3</v>
      </c>
      <c r="M49" s="36">
        <v>-240.4</v>
      </c>
      <c r="N49" s="35">
        <f t="shared" si="15"/>
        <v>-0.00374376039933447</v>
      </c>
      <c r="O49" s="36">
        <v>-854.1</v>
      </c>
      <c r="P49" s="36">
        <v>-853.5</v>
      </c>
      <c r="Q49" s="35">
        <f t="shared" si="16"/>
        <v>-0.000702987697715317</v>
      </c>
      <c r="R49" s="39">
        <v>-0.344</v>
      </c>
      <c r="S49" s="39">
        <v>-0.328</v>
      </c>
      <c r="T49" s="40">
        <f t="shared" si="17"/>
        <v>-0.0487804878048779</v>
      </c>
    </row>
    <row r="50" s="20" customFormat="1" ht="15" customHeight="1" spans="2:20">
      <c r="B50" s="31">
        <v>32</v>
      </c>
      <c r="C50" s="34">
        <v>-237.6</v>
      </c>
      <c r="D50" s="34">
        <v>-235</v>
      </c>
      <c r="E50" s="35">
        <f t="shared" si="12"/>
        <v>-0.011063829787234</v>
      </c>
      <c r="F50" s="34">
        <v>-855.4</v>
      </c>
      <c r="G50" s="34">
        <v>-854.1</v>
      </c>
      <c r="H50" s="35">
        <f t="shared" si="13"/>
        <v>-0.00152207001522065</v>
      </c>
      <c r="I50" s="39">
        <v>-0.054</v>
      </c>
      <c r="J50" s="39">
        <v>-0.059</v>
      </c>
      <c r="K50" s="40">
        <f t="shared" si="14"/>
        <v>0.0847457627118644</v>
      </c>
      <c r="L50" s="36">
        <v>-241.4</v>
      </c>
      <c r="M50" s="36">
        <v>-240.8</v>
      </c>
      <c r="N50" s="35">
        <f t="shared" si="15"/>
        <v>-0.00249169435215944</v>
      </c>
      <c r="O50" s="36">
        <v>-854.1</v>
      </c>
      <c r="P50" s="36">
        <v>-853.4</v>
      </c>
      <c r="Q50" s="35">
        <f t="shared" si="16"/>
        <v>-0.00082024841809239</v>
      </c>
      <c r="R50" s="39">
        <v>-0.051</v>
      </c>
      <c r="S50" s="39">
        <v>-0.053</v>
      </c>
      <c r="T50" s="40">
        <f t="shared" si="17"/>
        <v>0.0377358490566038</v>
      </c>
    </row>
    <row r="51" s="20" customFormat="1" ht="15" customHeight="1" spans="2:20">
      <c r="B51" s="31">
        <v>33</v>
      </c>
      <c r="C51" s="34">
        <v>-237.1</v>
      </c>
      <c r="D51" s="34">
        <v>-235</v>
      </c>
      <c r="E51" s="35">
        <f t="shared" si="12"/>
        <v>-0.00893617021276593</v>
      </c>
      <c r="F51" s="34">
        <v>-854.9</v>
      </c>
      <c r="G51" s="34">
        <v>-854.5</v>
      </c>
      <c r="H51" s="35">
        <f t="shared" si="13"/>
        <v>-0.000468110005851348</v>
      </c>
      <c r="I51" s="39">
        <v>-0.001</v>
      </c>
      <c r="J51" s="39">
        <v>-0.001</v>
      </c>
      <c r="K51" s="40">
        <f t="shared" si="14"/>
        <v>0</v>
      </c>
      <c r="L51" s="36">
        <v>-241.1</v>
      </c>
      <c r="M51" s="36">
        <v>-240.7</v>
      </c>
      <c r="N51" s="35">
        <f t="shared" si="15"/>
        <v>-0.00166181969256338</v>
      </c>
      <c r="O51" s="36">
        <v>-854.1</v>
      </c>
      <c r="P51" s="36">
        <v>-853.4</v>
      </c>
      <c r="Q51" s="35">
        <f t="shared" si="16"/>
        <v>-0.00082024841809239</v>
      </c>
      <c r="R51" s="39">
        <v>-0.139</v>
      </c>
      <c r="S51" s="39">
        <v>-0.128</v>
      </c>
      <c r="T51" s="40">
        <f t="shared" si="17"/>
        <v>-0.0859375000000001</v>
      </c>
    </row>
    <row r="52" s="20" customFormat="1" ht="15" customHeight="1" spans="2:20">
      <c r="B52" s="31">
        <v>34</v>
      </c>
      <c r="C52" s="34">
        <v>-237.3</v>
      </c>
      <c r="D52" s="34">
        <v>-235.1</v>
      </c>
      <c r="E52" s="35">
        <f t="shared" si="12"/>
        <v>-0.00935772011909833</v>
      </c>
      <c r="F52" s="34">
        <v>-854.6</v>
      </c>
      <c r="G52" s="34">
        <v>-854.6</v>
      </c>
      <c r="H52" s="35">
        <f t="shared" si="13"/>
        <v>0</v>
      </c>
      <c r="I52" s="39">
        <v>-0.046</v>
      </c>
      <c r="J52" s="39">
        <v>-0.044</v>
      </c>
      <c r="K52" s="40">
        <f t="shared" si="14"/>
        <v>-0.0454545454545455</v>
      </c>
      <c r="L52" s="36">
        <v>-241.2</v>
      </c>
      <c r="M52" s="36">
        <v>-242.1</v>
      </c>
      <c r="N52" s="35">
        <f t="shared" si="15"/>
        <v>0.00371747211895913</v>
      </c>
      <c r="O52" s="36">
        <v>-854.2</v>
      </c>
      <c r="P52" s="36">
        <v>-853.7</v>
      </c>
      <c r="Q52" s="35">
        <f t="shared" si="16"/>
        <v>-0.000585685838116434</v>
      </c>
      <c r="R52" s="39">
        <v>-0.047</v>
      </c>
      <c r="S52" s="39">
        <v>-0.05</v>
      </c>
      <c r="T52" s="40">
        <f t="shared" si="17"/>
        <v>0.0600000000000001</v>
      </c>
    </row>
    <row r="53" s="20" customFormat="1" ht="15" customHeight="1" spans="2:20">
      <c r="B53" s="31">
        <v>35</v>
      </c>
      <c r="C53" s="34">
        <v>-236.8</v>
      </c>
      <c r="D53" s="34">
        <v>-235.2</v>
      </c>
      <c r="E53" s="35">
        <f t="shared" si="12"/>
        <v>-0.00680272108843547</v>
      </c>
      <c r="F53" s="34">
        <v>-853.5</v>
      </c>
      <c r="G53" s="34">
        <v>-855</v>
      </c>
      <c r="H53" s="35">
        <f t="shared" si="13"/>
        <v>0.00175438596491228</v>
      </c>
      <c r="I53" s="39">
        <v>-0.127</v>
      </c>
      <c r="J53" s="39">
        <v>-0.129</v>
      </c>
      <c r="K53" s="40">
        <f t="shared" si="14"/>
        <v>0.0155038759689923</v>
      </c>
      <c r="L53" s="36">
        <v>-240.8</v>
      </c>
      <c r="M53" s="36">
        <v>-241</v>
      </c>
      <c r="N53" s="35">
        <f t="shared" si="15"/>
        <v>0.000829875518672152</v>
      </c>
      <c r="O53" s="36">
        <v>-854.4</v>
      </c>
      <c r="P53" s="36">
        <v>-853.8</v>
      </c>
      <c r="Q53" s="35">
        <f t="shared" si="16"/>
        <v>-0.000702740688685902</v>
      </c>
      <c r="R53" s="39">
        <v>-0.025</v>
      </c>
      <c r="S53" s="39">
        <v>-0.026</v>
      </c>
      <c r="T53" s="40">
        <f t="shared" si="17"/>
        <v>0.0384615384615384</v>
      </c>
    </row>
    <row r="54" s="20" customFormat="1" ht="15" customHeight="1" spans="2:20">
      <c r="B54" s="31">
        <v>36</v>
      </c>
      <c r="C54" s="34">
        <v>-236.8</v>
      </c>
      <c r="D54" s="34">
        <v>-235.3</v>
      </c>
      <c r="E54" s="35">
        <f t="shared" si="12"/>
        <v>-0.00637484062898427</v>
      </c>
      <c r="F54" s="34">
        <v>-853.8</v>
      </c>
      <c r="G54" s="34">
        <v>-855.4</v>
      </c>
      <c r="H54" s="35">
        <f t="shared" si="13"/>
        <v>0.00187046995557637</v>
      </c>
      <c r="I54" s="39">
        <v>-0.051</v>
      </c>
      <c r="J54" s="39">
        <v>-0.052</v>
      </c>
      <c r="K54" s="40">
        <f t="shared" si="14"/>
        <v>0.0192307692307692</v>
      </c>
      <c r="L54" s="36">
        <v>-241</v>
      </c>
      <c r="M54" s="36">
        <v>-241.7</v>
      </c>
      <c r="N54" s="35">
        <f t="shared" si="15"/>
        <v>0.00289615225486135</v>
      </c>
      <c r="O54" s="36">
        <v>-853.9</v>
      </c>
      <c r="P54" s="36">
        <v>-854</v>
      </c>
      <c r="Q54" s="35">
        <f t="shared" si="16"/>
        <v>0.00011709601873539</v>
      </c>
      <c r="R54" s="39">
        <v>-0.065</v>
      </c>
      <c r="S54" s="39">
        <v>-0.063</v>
      </c>
      <c r="T54" s="40">
        <f t="shared" si="17"/>
        <v>-0.0317460317460318</v>
      </c>
    </row>
    <row r="55" s="20" customFormat="1" ht="15" customHeight="1" spans="2:20">
      <c r="B55" s="31">
        <v>37</v>
      </c>
      <c r="C55" s="34">
        <v>-236.3</v>
      </c>
      <c r="D55" s="34">
        <v>-234.9</v>
      </c>
      <c r="E55" s="35">
        <f t="shared" si="12"/>
        <v>-0.00595998297147725</v>
      </c>
      <c r="F55" s="34">
        <v>-853.9</v>
      </c>
      <c r="G55" s="34">
        <v>-855.1</v>
      </c>
      <c r="H55" s="35">
        <f t="shared" si="13"/>
        <v>0.00140334463805408</v>
      </c>
      <c r="I55" s="39">
        <v>-0.218</v>
      </c>
      <c r="J55" s="39">
        <v>-0.228</v>
      </c>
      <c r="K55" s="40">
        <f t="shared" si="14"/>
        <v>0.0438596491228071</v>
      </c>
      <c r="L55" s="36">
        <v>-240.5</v>
      </c>
      <c r="M55" s="36">
        <v>-241.9</v>
      </c>
      <c r="N55" s="35">
        <f t="shared" si="15"/>
        <v>0.00578751550227369</v>
      </c>
      <c r="O55" s="36">
        <v>-854.6</v>
      </c>
      <c r="P55" s="36">
        <v>-853.8</v>
      </c>
      <c r="Q55" s="35">
        <f t="shared" si="16"/>
        <v>-0.00093698758491458</v>
      </c>
      <c r="R55" s="39">
        <v>-0.308</v>
      </c>
      <c r="S55" s="39">
        <v>-0.301</v>
      </c>
      <c r="T55" s="40">
        <f t="shared" si="17"/>
        <v>-0.0232558139534884</v>
      </c>
    </row>
    <row r="56" s="20" customFormat="1" ht="15" customHeight="1" spans="2:20">
      <c r="B56" s="31">
        <v>38</v>
      </c>
      <c r="C56" s="34">
        <v>-236.6</v>
      </c>
      <c r="D56" s="34">
        <v>-235.2</v>
      </c>
      <c r="E56" s="35">
        <f t="shared" si="12"/>
        <v>-0.00595238095238098</v>
      </c>
      <c r="F56" s="34">
        <v>-854.3</v>
      </c>
      <c r="G56" s="34">
        <v>-855.4</v>
      </c>
      <c r="H56" s="35">
        <f t="shared" si="13"/>
        <v>0.00128594809445876</v>
      </c>
      <c r="I56" s="39">
        <v>-0.05</v>
      </c>
      <c r="J56" s="39">
        <v>-0.055</v>
      </c>
      <c r="K56" s="40">
        <f t="shared" si="14"/>
        <v>0.0909090909090909</v>
      </c>
      <c r="L56" s="36">
        <v>-240.7</v>
      </c>
      <c r="M56" s="36">
        <v>-241.6</v>
      </c>
      <c r="N56" s="35">
        <f t="shared" si="15"/>
        <v>0.00372516556291393</v>
      </c>
      <c r="O56" s="36">
        <v>-854.4</v>
      </c>
      <c r="P56" s="36">
        <v>-854.2</v>
      </c>
      <c r="Q56" s="35">
        <f t="shared" si="16"/>
        <v>-0.0002341372044017</v>
      </c>
      <c r="R56" s="39">
        <v>-0.048</v>
      </c>
      <c r="S56" s="39">
        <v>-0.046</v>
      </c>
      <c r="T56" s="40">
        <f t="shared" si="17"/>
        <v>-0.0434782608695653</v>
      </c>
    </row>
    <row r="57" s="20" customFormat="1" ht="15" customHeight="1" spans="2:20">
      <c r="B57" s="31">
        <v>39</v>
      </c>
      <c r="C57" s="34">
        <v>-236.1</v>
      </c>
      <c r="D57" s="34">
        <v>-234.7</v>
      </c>
      <c r="E57" s="35">
        <f t="shared" si="12"/>
        <v>-0.00596506178099704</v>
      </c>
      <c r="F57" s="34">
        <v>-853.5</v>
      </c>
      <c r="G57" s="34">
        <v>-855.4</v>
      </c>
      <c r="H57" s="35">
        <f t="shared" si="13"/>
        <v>0.00222118307224688</v>
      </c>
      <c r="I57" s="39">
        <v>-0.144</v>
      </c>
      <c r="J57" s="39">
        <v>-0.136</v>
      </c>
      <c r="K57" s="40">
        <f t="shared" si="14"/>
        <v>-0.0588235294117646</v>
      </c>
      <c r="L57" s="36">
        <v>-240.1</v>
      </c>
      <c r="M57" s="36">
        <v>-241.7</v>
      </c>
      <c r="N57" s="35">
        <f t="shared" si="15"/>
        <v>0.00661977658254032</v>
      </c>
      <c r="O57" s="36">
        <v>-853</v>
      </c>
      <c r="P57" s="36">
        <v>-854.2</v>
      </c>
      <c r="Q57" s="35">
        <f t="shared" si="16"/>
        <v>0.00140482322641073</v>
      </c>
      <c r="R57" s="39">
        <v>-0.23</v>
      </c>
      <c r="S57" s="39">
        <v>-0.228</v>
      </c>
      <c r="T57" s="40">
        <f t="shared" si="17"/>
        <v>-0.00877192982456141</v>
      </c>
    </row>
    <row r="58" s="20" customFormat="1" ht="15" customHeight="1" spans="2:20">
      <c r="B58" s="31">
        <v>40</v>
      </c>
      <c r="C58" s="34">
        <v>-236.3</v>
      </c>
      <c r="D58" s="34">
        <v>-234.8</v>
      </c>
      <c r="E58" s="35">
        <f t="shared" si="12"/>
        <v>-0.00638841567291312</v>
      </c>
      <c r="F58" s="34">
        <v>-853.8</v>
      </c>
      <c r="G58" s="34">
        <v>-855.3</v>
      </c>
      <c r="H58" s="35">
        <f t="shared" si="13"/>
        <v>0.00175377060680463</v>
      </c>
      <c r="I58" s="39">
        <v>-0.051</v>
      </c>
      <c r="J58" s="39">
        <v>-0.052</v>
      </c>
      <c r="K58" s="40">
        <f t="shared" si="14"/>
        <v>0.0192307692307692</v>
      </c>
      <c r="L58" s="36">
        <v>-240.3</v>
      </c>
      <c r="M58" s="36">
        <v>-241.7</v>
      </c>
      <c r="N58" s="35">
        <f t="shared" si="15"/>
        <v>0.0057923045097227</v>
      </c>
      <c r="O58" s="36">
        <v>-853.3</v>
      </c>
      <c r="P58" s="36">
        <v>-853.8</v>
      </c>
      <c r="Q58" s="35">
        <f t="shared" si="16"/>
        <v>0.000585617240571562</v>
      </c>
      <c r="R58" s="39">
        <v>-0.049</v>
      </c>
      <c r="S58" s="39">
        <v>-0.046</v>
      </c>
      <c r="T58" s="40">
        <f t="shared" si="17"/>
        <v>-0.0652173913043479</v>
      </c>
    </row>
    <row r="59" s="20" customFormat="1" ht="15" customHeight="1" spans="2:20">
      <c r="B59" s="31">
        <v>41</v>
      </c>
      <c r="C59" s="34">
        <v>-236.2</v>
      </c>
      <c r="D59" s="34">
        <v>-234.7</v>
      </c>
      <c r="E59" s="35">
        <f t="shared" si="12"/>
        <v>-0.0063911376224968</v>
      </c>
      <c r="F59" s="34">
        <v>-854.9</v>
      </c>
      <c r="G59" s="34">
        <v>-855.4</v>
      </c>
      <c r="H59" s="35">
        <f t="shared" si="13"/>
        <v>0.000584521861117606</v>
      </c>
      <c r="I59" s="39">
        <v>-0.303</v>
      </c>
      <c r="J59" s="39">
        <v>-0.313</v>
      </c>
      <c r="K59" s="40">
        <f t="shared" si="14"/>
        <v>0.0319488817891374</v>
      </c>
      <c r="L59" s="36">
        <v>-239.5</v>
      </c>
      <c r="M59" s="36">
        <v>-241.8</v>
      </c>
      <c r="N59" s="35">
        <f t="shared" si="15"/>
        <v>0.00951199338296117</v>
      </c>
      <c r="O59" s="36">
        <v>-853.1</v>
      </c>
      <c r="P59" s="36">
        <v>-854.2</v>
      </c>
      <c r="Q59" s="35">
        <f t="shared" si="16"/>
        <v>0.00128775462420981</v>
      </c>
      <c r="R59" s="39">
        <v>-0.086</v>
      </c>
      <c r="S59" s="39">
        <v>-0.084</v>
      </c>
      <c r="T59" s="40">
        <f t="shared" si="17"/>
        <v>-0.0238095238095237</v>
      </c>
    </row>
    <row r="60" s="20" customFormat="1" ht="15" customHeight="1" spans="2:20">
      <c r="B60" s="31">
        <v>42</v>
      </c>
      <c r="C60" s="34">
        <v>-235.8</v>
      </c>
      <c r="D60" s="34">
        <v>-234.7</v>
      </c>
      <c r="E60" s="35">
        <f t="shared" si="12"/>
        <v>-0.00468683425649775</v>
      </c>
      <c r="F60" s="34">
        <v>-854.7</v>
      </c>
      <c r="G60" s="34">
        <v>-855.7</v>
      </c>
      <c r="H60" s="35">
        <f t="shared" si="13"/>
        <v>0.00116863386700947</v>
      </c>
      <c r="I60" s="39">
        <v>-0.054</v>
      </c>
      <c r="J60" s="39">
        <v>-0.056</v>
      </c>
      <c r="K60" s="40">
        <f t="shared" si="14"/>
        <v>0.0357142857142857</v>
      </c>
      <c r="L60" s="36">
        <v>-239.8</v>
      </c>
      <c r="M60" s="36">
        <v>-241.8</v>
      </c>
      <c r="N60" s="35">
        <f t="shared" si="15"/>
        <v>0.00827129859387924</v>
      </c>
      <c r="O60" s="36">
        <v>-853.1</v>
      </c>
      <c r="P60" s="36">
        <v>-853.5</v>
      </c>
      <c r="Q60" s="35">
        <f t="shared" si="16"/>
        <v>0.0004686584651435</v>
      </c>
      <c r="R60" s="39">
        <v>-0.05</v>
      </c>
      <c r="S60" s="39">
        <v>-0.046</v>
      </c>
      <c r="T60" s="40">
        <f t="shared" si="17"/>
        <v>-0.0869565217391305</v>
      </c>
    </row>
    <row r="61" s="20" customFormat="1" ht="15" customHeight="1" spans="2:20">
      <c r="B61" s="31">
        <v>43</v>
      </c>
      <c r="C61" s="34">
        <v>-237.5</v>
      </c>
      <c r="D61" s="34">
        <v>-235.1</v>
      </c>
      <c r="E61" s="35">
        <f t="shared" si="12"/>
        <v>-0.0102084219481072</v>
      </c>
      <c r="F61" s="34">
        <v>-855.3</v>
      </c>
      <c r="G61" s="34">
        <v>-855.1</v>
      </c>
      <c r="H61" s="35">
        <f t="shared" si="13"/>
        <v>-0.000233890773008925</v>
      </c>
      <c r="I61" s="39">
        <v>-0.003</v>
      </c>
      <c r="J61" s="39">
        <v>-0.003</v>
      </c>
      <c r="K61" s="40">
        <f t="shared" si="14"/>
        <v>0</v>
      </c>
      <c r="L61" s="36">
        <v>-239.1</v>
      </c>
      <c r="M61" s="36">
        <v>-241.6</v>
      </c>
      <c r="N61" s="35">
        <f t="shared" si="15"/>
        <v>0.0103476821192053</v>
      </c>
      <c r="O61" s="36">
        <v>-854.4</v>
      </c>
      <c r="P61" s="36">
        <v>-853.5</v>
      </c>
      <c r="Q61" s="35">
        <f t="shared" si="16"/>
        <v>-0.00105448154657291</v>
      </c>
      <c r="R61" s="39">
        <v>-0.053</v>
      </c>
      <c r="S61" s="39">
        <v>-0.051</v>
      </c>
      <c r="T61" s="40">
        <f t="shared" si="17"/>
        <v>-0.0392156862745098</v>
      </c>
    </row>
    <row r="62" s="20" customFormat="1" ht="15" customHeight="1" spans="2:20">
      <c r="B62" s="31">
        <v>44</v>
      </c>
      <c r="C62" s="34">
        <v>-236.4</v>
      </c>
      <c r="D62" s="34">
        <v>-234.8</v>
      </c>
      <c r="E62" s="35">
        <f t="shared" si="12"/>
        <v>-0.0068143100511073</v>
      </c>
      <c r="F62" s="34">
        <v>-855</v>
      </c>
      <c r="G62" s="34">
        <v>-855.8</v>
      </c>
      <c r="H62" s="35">
        <f t="shared" si="13"/>
        <v>0.000934797849964892</v>
      </c>
      <c r="I62" s="39">
        <v>-0.055</v>
      </c>
      <c r="J62" s="39">
        <v>-0.057</v>
      </c>
      <c r="K62" s="40">
        <f t="shared" si="14"/>
        <v>0.0350877192982456</v>
      </c>
      <c r="L62" s="36">
        <v>-239.3</v>
      </c>
      <c r="M62" s="36">
        <v>-241.8</v>
      </c>
      <c r="N62" s="35">
        <f t="shared" si="15"/>
        <v>0.010339123242349</v>
      </c>
      <c r="O62" s="36">
        <v>-853.6</v>
      </c>
      <c r="P62" s="36">
        <v>-853.3</v>
      </c>
      <c r="Q62" s="35">
        <f t="shared" si="16"/>
        <v>-0.000351576233446699</v>
      </c>
      <c r="R62" s="39">
        <v>-0.05</v>
      </c>
      <c r="S62" s="39">
        <v>-0.05</v>
      </c>
      <c r="T62" s="40">
        <f t="shared" si="17"/>
        <v>0</v>
      </c>
    </row>
    <row r="63" s="20" customFormat="1" ht="15" customHeight="1" spans="2:20">
      <c r="B63" s="31">
        <v>45</v>
      </c>
      <c r="C63" s="34">
        <v>-237.6</v>
      </c>
      <c r="D63" s="34">
        <v>-234.7</v>
      </c>
      <c r="E63" s="35">
        <f t="shared" si="12"/>
        <v>-0.0123561994034938</v>
      </c>
      <c r="F63" s="34">
        <v>-856</v>
      </c>
      <c r="G63" s="34">
        <v>-855.9</v>
      </c>
      <c r="H63" s="35">
        <f t="shared" si="13"/>
        <v>-0.000116836078981216</v>
      </c>
      <c r="I63" s="39">
        <v>-0.238</v>
      </c>
      <c r="J63" s="39">
        <v>-0.248</v>
      </c>
      <c r="K63" s="40">
        <f t="shared" si="14"/>
        <v>0.0403225806451613</v>
      </c>
      <c r="L63" s="36">
        <v>-238.7</v>
      </c>
      <c r="M63" s="36">
        <v>-241.8</v>
      </c>
      <c r="N63" s="35">
        <f t="shared" si="15"/>
        <v>0.0128205128205129</v>
      </c>
      <c r="O63" s="36">
        <v>-855</v>
      </c>
      <c r="P63" s="36">
        <v>-853.8</v>
      </c>
      <c r="Q63" s="35">
        <f t="shared" si="16"/>
        <v>-0.0014054813773718</v>
      </c>
      <c r="R63" s="39">
        <v>-0.303</v>
      </c>
      <c r="S63" s="39">
        <v>-0.301</v>
      </c>
      <c r="T63" s="40">
        <f t="shared" si="17"/>
        <v>-0.00664451827242526</v>
      </c>
    </row>
  </sheetData>
  <mergeCells count="39">
    <mergeCell ref="B1:T1"/>
    <mergeCell ref="B2:N2"/>
    <mergeCell ref="B3:C3"/>
    <mergeCell ref="D3:F3"/>
    <mergeCell ref="I3:J3"/>
    <mergeCell ref="K3:M3"/>
    <mergeCell ref="P3:Q3"/>
    <mergeCell ref="R3:T3"/>
    <mergeCell ref="B5:N5"/>
    <mergeCell ref="B6:E6"/>
    <mergeCell ref="B7:E7"/>
    <mergeCell ref="F7:K7"/>
    <mergeCell ref="N7:O7"/>
    <mergeCell ref="P7:T7"/>
    <mergeCell ref="B9:N9"/>
    <mergeCell ref="C10:E10"/>
    <mergeCell ref="F10:H10"/>
    <mergeCell ref="I10:K10"/>
    <mergeCell ref="L10:N10"/>
    <mergeCell ref="O10:Q10"/>
    <mergeCell ref="R10:T10"/>
    <mergeCell ref="C11:E11"/>
    <mergeCell ref="F11:H11"/>
    <mergeCell ref="I11:K11"/>
    <mergeCell ref="L11:N11"/>
    <mergeCell ref="O11:Q11"/>
    <mergeCell ref="R11:T11"/>
    <mergeCell ref="C12:E12"/>
    <mergeCell ref="F12:H12"/>
    <mergeCell ref="I12:K12"/>
    <mergeCell ref="L12:N12"/>
    <mergeCell ref="O12:Q12"/>
    <mergeCell ref="R12:T12"/>
    <mergeCell ref="C13:E13"/>
    <mergeCell ref="F13:H13"/>
    <mergeCell ref="I13:K13"/>
    <mergeCell ref="L13:N13"/>
    <mergeCell ref="O13:Q13"/>
    <mergeCell ref="R13:T13"/>
  </mergeCells>
  <conditionalFormatting sqref="K19">
    <cfRule type="cellIs" dxfId="0" priority="180" operator="lessThan">
      <formula>-0.1</formula>
    </cfRule>
    <cfRule type="cellIs" dxfId="0" priority="135" operator="greaterThan">
      <formula>0.1</formula>
    </cfRule>
  </conditionalFormatting>
  <conditionalFormatting sqref="T19">
    <cfRule type="cellIs" dxfId="0" priority="90" operator="lessThan">
      <formula>-0.1</formula>
    </cfRule>
    <cfRule type="cellIs" dxfId="0" priority="45" operator="greaterThan">
      <formula>0.1</formula>
    </cfRule>
  </conditionalFormatting>
  <conditionalFormatting sqref="K20">
    <cfRule type="cellIs" dxfId="0" priority="179" operator="lessThan">
      <formula>-0.1</formula>
    </cfRule>
    <cfRule type="cellIs" dxfId="0" priority="134" operator="greaterThan">
      <formula>0.1</formula>
    </cfRule>
  </conditionalFormatting>
  <conditionalFormatting sqref="T20">
    <cfRule type="cellIs" dxfId="0" priority="89" operator="lessThan">
      <formula>-0.1</formula>
    </cfRule>
    <cfRule type="cellIs" dxfId="0" priority="44" operator="greaterThan">
      <formula>0.1</formula>
    </cfRule>
  </conditionalFormatting>
  <conditionalFormatting sqref="K21">
    <cfRule type="cellIs" dxfId="0" priority="178" operator="lessThan">
      <formula>-0.1</formula>
    </cfRule>
    <cfRule type="cellIs" dxfId="0" priority="133" operator="greaterThan">
      <formula>0.1</formula>
    </cfRule>
  </conditionalFormatting>
  <conditionalFormatting sqref="T21">
    <cfRule type="cellIs" dxfId="0" priority="88" operator="lessThan">
      <formula>-0.1</formula>
    </cfRule>
    <cfRule type="cellIs" dxfId="0" priority="43" operator="greaterThan">
      <formula>0.1</formula>
    </cfRule>
  </conditionalFormatting>
  <conditionalFormatting sqref="K22">
    <cfRule type="cellIs" dxfId="0" priority="177" operator="lessThan">
      <formula>-0.1</formula>
    </cfRule>
    <cfRule type="cellIs" dxfId="0" priority="132" operator="greaterThan">
      <formula>0.1</formula>
    </cfRule>
  </conditionalFormatting>
  <conditionalFormatting sqref="T22">
    <cfRule type="cellIs" dxfId="0" priority="87" operator="lessThan">
      <formula>-0.1</formula>
    </cfRule>
    <cfRule type="cellIs" dxfId="0" priority="42" operator="greaterThan">
      <formula>0.1</formula>
    </cfRule>
  </conditionalFormatting>
  <conditionalFormatting sqref="K23">
    <cfRule type="cellIs" dxfId="0" priority="176" operator="lessThan">
      <formula>-0.1</formula>
    </cfRule>
    <cfRule type="cellIs" dxfId="0" priority="131" operator="greaterThan">
      <formula>0.1</formula>
    </cfRule>
  </conditionalFormatting>
  <conditionalFormatting sqref="T23">
    <cfRule type="cellIs" dxfId="0" priority="86" operator="lessThan">
      <formula>-0.1</formula>
    </cfRule>
    <cfRule type="cellIs" dxfId="0" priority="41" operator="greaterThan">
      <formula>0.1</formula>
    </cfRule>
  </conditionalFormatting>
  <conditionalFormatting sqref="K24">
    <cfRule type="cellIs" dxfId="0" priority="175" operator="lessThan">
      <formula>-0.1</formula>
    </cfRule>
    <cfRule type="cellIs" dxfId="0" priority="130" operator="greaterThan">
      <formula>0.1</formula>
    </cfRule>
  </conditionalFormatting>
  <conditionalFormatting sqref="T24">
    <cfRule type="cellIs" dxfId="0" priority="85" operator="lessThan">
      <formula>-0.1</formula>
    </cfRule>
    <cfRule type="cellIs" dxfId="0" priority="40" operator="greaterThan">
      <formula>0.1</formula>
    </cfRule>
  </conditionalFormatting>
  <conditionalFormatting sqref="K25">
    <cfRule type="cellIs" dxfId="0" priority="174" operator="lessThan">
      <formula>-0.1</formula>
    </cfRule>
    <cfRule type="cellIs" dxfId="0" priority="129" operator="greaterThan">
      <formula>0.1</formula>
    </cfRule>
  </conditionalFormatting>
  <conditionalFormatting sqref="T25">
    <cfRule type="cellIs" dxfId="0" priority="84" operator="lessThan">
      <formula>-0.1</formula>
    </cfRule>
    <cfRule type="cellIs" dxfId="0" priority="39" operator="greaterThan">
      <formula>0.1</formula>
    </cfRule>
  </conditionalFormatting>
  <conditionalFormatting sqref="K26">
    <cfRule type="cellIs" dxfId="0" priority="173" operator="lessThan">
      <formula>-0.1</formula>
    </cfRule>
    <cfRule type="cellIs" dxfId="0" priority="128" operator="greaterThan">
      <formula>0.1</formula>
    </cfRule>
  </conditionalFormatting>
  <conditionalFormatting sqref="T26">
    <cfRule type="cellIs" dxfId="0" priority="83" operator="lessThan">
      <formula>-0.1</formula>
    </cfRule>
    <cfRule type="cellIs" dxfId="0" priority="38" operator="greaterThan">
      <formula>0.1</formula>
    </cfRule>
  </conditionalFormatting>
  <conditionalFormatting sqref="K27">
    <cfRule type="cellIs" dxfId="0" priority="172" operator="lessThan">
      <formula>-0.1</formula>
    </cfRule>
    <cfRule type="cellIs" dxfId="0" priority="127" operator="greaterThan">
      <formula>0.1</formula>
    </cfRule>
  </conditionalFormatting>
  <conditionalFormatting sqref="T27">
    <cfRule type="cellIs" dxfId="0" priority="82" operator="lessThan">
      <formula>-0.1</formula>
    </cfRule>
    <cfRule type="cellIs" dxfId="0" priority="37" operator="greaterThan">
      <formula>0.1</formula>
    </cfRule>
  </conditionalFormatting>
  <conditionalFormatting sqref="K28">
    <cfRule type="cellIs" dxfId="0" priority="171" operator="lessThan">
      <formula>-0.1</formula>
    </cfRule>
    <cfRule type="cellIs" dxfId="0" priority="126" operator="greaterThan">
      <formula>0.1</formula>
    </cfRule>
  </conditionalFormatting>
  <conditionalFormatting sqref="T28">
    <cfRule type="cellIs" dxfId="0" priority="81" operator="lessThan">
      <formula>-0.1</formula>
    </cfRule>
    <cfRule type="cellIs" dxfId="0" priority="36" operator="greaterThan">
      <formula>0.1</formula>
    </cfRule>
  </conditionalFormatting>
  <conditionalFormatting sqref="K29">
    <cfRule type="cellIs" dxfId="0" priority="170" operator="lessThan">
      <formula>-0.1</formula>
    </cfRule>
    <cfRule type="cellIs" dxfId="0" priority="125" operator="greaterThan">
      <formula>0.1</formula>
    </cfRule>
  </conditionalFormatting>
  <conditionalFormatting sqref="T29">
    <cfRule type="cellIs" dxfId="0" priority="80" operator="lessThan">
      <formula>-0.1</formula>
    </cfRule>
    <cfRule type="cellIs" dxfId="0" priority="35" operator="greaterThan">
      <formula>0.1</formula>
    </cfRule>
  </conditionalFormatting>
  <conditionalFormatting sqref="K30">
    <cfRule type="cellIs" dxfId="0" priority="169" operator="lessThan">
      <formula>-0.1</formula>
    </cfRule>
    <cfRule type="cellIs" dxfId="0" priority="124" operator="greaterThan">
      <formula>0.1</formula>
    </cfRule>
  </conditionalFormatting>
  <conditionalFormatting sqref="T30">
    <cfRule type="cellIs" dxfId="0" priority="79" operator="lessThan">
      <formula>-0.1</formula>
    </cfRule>
    <cfRule type="cellIs" dxfId="0" priority="34" operator="greaterThan">
      <formula>0.1</formula>
    </cfRule>
  </conditionalFormatting>
  <conditionalFormatting sqref="K31">
    <cfRule type="cellIs" dxfId="0" priority="168" operator="lessThan">
      <formula>-0.1</formula>
    </cfRule>
    <cfRule type="cellIs" dxfId="0" priority="123" operator="greaterThan">
      <formula>0.1</formula>
    </cfRule>
  </conditionalFormatting>
  <conditionalFormatting sqref="T31">
    <cfRule type="cellIs" dxfId="0" priority="78" operator="lessThan">
      <formula>-0.1</formula>
    </cfRule>
    <cfRule type="cellIs" dxfId="0" priority="33" operator="greaterThan">
      <formula>0.1</formula>
    </cfRule>
  </conditionalFormatting>
  <conditionalFormatting sqref="K32">
    <cfRule type="cellIs" dxfId="0" priority="167" operator="lessThan">
      <formula>-0.1</formula>
    </cfRule>
    <cfRule type="cellIs" dxfId="0" priority="122" operator="greaterThan">
      <formula>0.1</formula>
    </cfRule>
  </conditionalFormatting>
  <conditionalFormatting sqref="T32">
    <cfRule type="cellIs" dxfId="0" priority="77" operator="lessThan">
      <formula>-0.1</formula>
    </cfRule>
    <cfRule type="cellIs" dxfId="0" priority="32" operator="greaterThan">
      <formula>0.1</formula>
    </cfRule>
  </conditionalFormatting>
  <conditionalFormatting sqref="K33">
    <cfRule type="cellIs" dxfId="0" priority="166" operator="lessThan">
      <formula>-0.1</formula>
    </cfRule>
    <cfRule type="cellIs" dxfId="0" priority="121" operator="greaterThan">
      <formula>0.1</formula>
    </cfRule>
  </conditionalFormatting>
  <conditionalFormatting sqref="T33">
    <cfRule type="cellIs" dxfId="0" priority="76" operator="lessThan">
      <formula>-0.1</formula>
    </cfRule>
    <cfRule type="cellIs" dxfId="0" priority="31" operator="greaterThan">
      <formula>0.1</formula>
    </cfRule>
  </conditionalFormatting>
  <conditionalFormatting sqref="K34">
    <cfRule type="cellIs" dxfId="0" priority="165" operator="lessThan">
      <formula>-0.1</formula>
    </cfRule>
    <cfRule type="cellIs" dxfId="0" priority="120" operator="greaterThan">
      <formula>0.1</formula>
    </cfRule>
  </conditionalFormatting>
  <conditionalFormatting sqref="T34">
    <cfRule type="cellIs" dxfId="0" priority="75" operator="lessThan">
      <formula>-0.1</formula>
    </cfRule>
    <cfRule type="cellIs" dxfId="0" priority="30" operator="greaterThan">
      <formula>0.1</formula>
    </cfRule>
  </conditionalFormatting>
  <conditionalFormatting sqref="K35">
    <cfRule type="cellIs" dxfId="0" priority="164" operator="lessThan">
      <formula>-0.1</formula>
    </cfRule>
    <cfRule type="cellIs" dxfId="0" priority="119" operator="greaterThan">
      <formula>0.1</formula>
    </cfRule>
  </conditionalFormatting>
  <conditionalFormatting sqref="T35">
    <cfRule type="cellIs" dxfId="0" priority="74" operator="lessThan">
      <formula>-0.1</formula>
    </cfRule>
    <cfRule type="cellIs" dxfId="0" priority="29" operator="greaterThan">
      <formula>0.1</formula>
    </cfRule>
  </conditionalFormatting>
  <conditionalFormatting sqref="K36">
    <cfRule type="cellIs" dxfId="0" priority="163" operator="lessThan">
      <formula>-0.1</formula>
    </cfRule>
    <cfRule type="cellIs" dxfId="0" priority="118" operator="greaterThan">
      <formula>0.1</formula>
    </cfRule>
  </conditionalFormatting>
  <conditionalFormatting sqref="T36">
    <cfRule type="cellIs" dxfId="0" priority="73" operator="lessThan">
      <formula>-0.1</formula>
    </cfRule>
    <cfRule type="cellIs" dxfId="0" priority="28" operator="greaterThan">
      <formula>0.1</formula>
    </cfRule>
  </conditionalFormatting>
  <conditionalFormatting sqref="K37">
    <cfRule type="cellIs" dxfId="0" priority="162" operator="lessThan">
      <formula>-0.1</formula>
    </cfRule>
    <cfRule type="cellIs" dxfId="0" priority="117" operator="greaterThan">
      <formula>0.1</formula>
    </cfRule>
  </conditionalFormatting>
  <conditionalFormatting sqref="T37">
    <cfRule type="cellIs" dxfId="0" priority="72" operator="lessThan">
      <formula>-0.1</formula>
    </cfRule>
    <cfRule type="cellIs" dxfId="0" priority="27" operator="greaterThan">
      <formula>0.1</formula>
    </cfRule>
  </conditionalFormatting>
  <conditionalFormatting sqref="K38">
    <cfRule type="cellIs" dxfId="0" priority="161" operator="lessThan">
      <formula>-0.1</formula>
    </cfRule>
    <cfRule type="cellIs" dxfId="0" priority="116" operator="greaterThan">
      <formula>0.1</formula>
    </cfRule>
  </conditionalFormatting>
  <conditionalFormatting sqref="T38">
    <cfRule type="cellIs" dxfId="0" priority="71" operator="lessThan">
      <formula>-0.1</formula>
    </cfRule>
    <cfRule type="cellIs" dxfId="0" priority="26" operator="greaterThan">
      <formula>0.1</formula>
    </cfRule>
  </conditionalFormatting>
  <conditionalFormatting sqref="K39">
    <cfRule type="cellIs" dxfId="0" priority="160" operator="lessThan">
      <formula>-0.1</formula>
    </cfRule>
    <cfRule type="cellIs" dxfId="0" priority="115" operator="greaterThan">
      <formula>0.1</formula>
    </cfRule>
  </conditionalFormatting>
  <conditionalFormatting sqref="T39">
    <cfRule type="cellIs" dxfId="0" priority="70" operator="lessThan">
      <formula>-0.1</formula>
    </cfRule>
    <cfRule type="cellIs" dxfId="0" priority="25" operator="greaterThan">
      <formula>0.1</formula>
    </cfRule>
  </conditionalFormatting>
  <conditionalFormatting sqref="K40">
    <cfRule type="cellIs" dxfId="0" priority="159" operator="lessThan">
      <formula>-0.1</formula>
    </cfRule>
    <cfRule type="cellIs" dxfId="0" priority="114" operator="greaterThan">
      <formula>0.1</formula>
    </cfRule>
  </conditionalFormatting>
  <conditionalFormatting sqref="T40">
    <cfRule type="cellIs" dxfId="0" priority="69" operator="lessThan">
      <formula>-0.1</formula>
    </cfRule>
    <cfRule type="cellIs" dxfId="0" priority="24" operator="greaterThan">
      <formula>0.1</formula>
    </cfRule>
  </conditionalFormatting>
  <conditionalFormatting sqref="K41">
    <cfRule type="cellIs" dxfId="0" priority="158" operator="lessThan">
      <formula>-0.1</formula>
    </cfRule>
    <cfRule type="cellIs" dxfId="0" priority="113" operator="greaterThan">
      <formula>0.1</formula>
    </cfRule>
  </conditionalFormatting>
  <conditionalFormatting sqref="T41">
    <cfRule type="cellIs" dxfId="0" priority="68" operator="lessThan">
      <formula>-0.1</formula>
    </cfRule>
    <cfRule type="cellIs" dxfId="0" priority="23" operator="greaterThan">
      <formula>0.1</formula>
    </cfRule>
  </conditionalFormatting>
  <conditionalFormatting sqref="K42">
    <cfRule type="cellIs" dxfId="0" priority="157" operator="lessThan">
      <formula>-0.1</formula>
    </cfRule>
    <cfRule type="cellIs" dxfId="0" priority="112" operator="greaterThan">
      <formula>0.1</formula>
    </cfRule>
  </conditionalFormatting>
  <conditionalFormatting sqref="T42">
    <cfRule type="cellIs" dxfId="0" priority="67" operator="lessThan">
      <formula>-0.1</formula>
    </cfRule>
    <cfRule type="cellIs" dxfId="0" priority="22" operator="greaterThan">
      <formula>0.1</formula>
    </cfRule>
  </conditionalFormatting>
  <conditionalFormatting sqref="K43">
    <cfRule type="cellIs" dxfId="0" priority="156" operator="lessThan">
      <formula>-0.1</formula>
    </cfRule>
    <cfRule type="cellIs" dxfId="0" priority="111" operator="greaterThan">
      <formula>0.1</formula>
    </cfRule>
  </conditionalFormatting>
  <conditionalFormatting sqref="T43">
    <cfRule type="cellIs" dxfId="0" priority="66" operator="lessThan">
      <formula>-0.1</formula>
    </cfRule>
    <cfRule type="cellIs" dxfId="0" priority="21" operator="greaterThan">
      <formula>0.1</formula>
    </cfRule>
  </conditionalFormatting>
  <conditionalFormatting sqref="K44">
    <cfRule type="cellIs" dxfId="0" priority="155" operator="lessThan">
      <formula>-0.1</formula>
    </cfRule>
    <cfRule type="cellIs" dxfId="0" priority="110" operator="greaterThan">
      <formula>0.1</formula>
    </cfRule>
  </conditionalFormatting>
  <conditionalFormatting sqref="T44">
    <cfRule type="cellIs" dxfId="0" priority="65" operator="lessThan">
      <formula>-0.1</formula>
    </cfRule>
    <cfRule type="cellIs" dxfId="0" priority="20" operator="greaterThan">
      <formula>0.1</formula>
    </cfRule>
  </conditionalFormatting>
  <conditionalFormatting sqref="K45">
    <cfRule type="cellIs" dxfId="0" priority="154" operator="lessThan">
      <formula>-0.1</formula>
    </cfRule>
    <cfRule type="cellIs" dxfId="0" priority="109" operator="greaterThan">
      <formula>0.1</formula>
    </cfRule>
  </conditionalFormatting>
  <conditionalFormatting sqref="T45">
    <cfRule type="cellIs" dxfId="0" priority="64" operator="lessThan">
      <formula>-0.1</formula>
    </cfRule>
    <cfRule type="cellIs" dxfId="0" priority="19" operator="greaterThan">
      <formula>0.1</formula>
    </cfRule>
  </conditionalFormatting>
  <conditionalFormatting sqref="K46">
    <cfRule type="cellIs" dxfId="0" priority="153" operator="lessThan">
      <formula>-0.1</formula>
    </cfRule>
    <cfRule type="cellIs" dxfId="0" priority="108" operator="greaterThan">
      <formula>0.1</formula>
    </cfRule>
  </conditionalFormatting>
  <conditionalFormatting sqref="T46">
    <cfRule type="cellIs" dxfId="0" priority="63" operator="lessThan">
      <formula>-0.1</formula>
    </cfRule>
    <cfRule type="cellIs" dxfId="0" priority="18" operator="greaterThan">
      <formula>0.1</formula>
    </cfRule>
  </conditionalFormatting>
  <conditionalFormatting sqref="K47">
    <cfRule type="cellIs" dxfId="0" priority="152" operator="lessThan">
      <formula>-0.1</formula>
    </cfRule>
    <cfRule type="cellIs" dxfId="0" priority="107" operator="greaterThan">
      <formula>0.1</formula>
    </cfRule>
  </conditionalFormatting>
  <conditionalFormatting sqref="T47">
    <cfRule type="cellIs" dxfId="0" priority="62" operator="lessThan">
      <formula>-0.1</formula>
    </cfRule>
    <cfRule type="cellIs" dxfId="0" priority="17" operator="greaterThan">
      <formula>0.1</formula>
    </cfRule>
  </conditionalFormatting>
  <conditionalFormatting sqref="K48">
    <cfRule type="cellIs" dxfId="0" priority="151" operator="lessThan">
      <formula>-0.1</formula>
    </cfRule>
    <cfRule type="cellIs" dxfId="0" priority="106" operator="greaterThan">
      <formula>0.1</formula>
    </cfRule>
  </conditionalFormatting>
  <conditionalFormatting sqref="T48">
    <cfRule type="cellIs" dxfId="0" priority="61" operator="lessThan">
      <formula>-0.1</formula>
    </cfRule>
    <cfRule type="cellIs" dxfId="0" priority="16" operator="greaterThan">
      <formula>0.1</formula>
    </cfRule>
  </conditionalFormatting>
  <conditionalFormatting sqref="K49">
    <cfRule type="cellIs" dxfId="0" priority="150" operator="lessThan">
      <formula>-0.1</formula>
    </cfRule>
    <cfRule type="cellIs" dxfId="0" priority="105" operator="greaterThan">
      <formula>0.1</formula>
    </cfRule>
  </conditionalFormatting>
  <conditionalFormatting sqref="T49">
    <cfRule type="cellIs" dxfId="0" priority="60" operator="lessThan">
      <formula>-0.1</formula>
    </cfRule>
    <cfRule type="cellIs" dxfId="0" priority="15" operator="greaterThan">
      <formula>0.1</formula>
    </cfRule>
  </conditionalFormatting>
  <conditionalFormatting sqref="K50">
    <cfRule type="cellIs" dxfId="0" priority="149" operator="lessThan">
      <formula>-0.1</formula>
    </cfRule>
    <cfRule type="cellIs" dxfId="0" priority="104" operator="greaterThan">
      <formula>0.1</formula>
    </cfRule>
  </conditionalFormatting>
  <conditionalFormatting sqref="T50">
    <cfRule type="cellIs" dxfId="0" priority="59" operator="lessThan">
      <formula>-0.1</formula>
    </cfRule>
    <cfRule type="cellIs" dxfId="0" priority="14" operator="greaterThan">
      <formula>0.1</formula>
    </cfRule>
  </conditionalFormatting>
  <conditionalFormatting sqref="K51">
    <cfRule type="cellIs" dxfId="0" priority="148" operator="lessThan">
      <formula>-0.1</formula>
    </cfRule>
    <cfRule type="cellIs" dxfId="0" priority="103" operator="greaterThan">
      <formula>0.1</formula>
    </cfRule>
  </conditionalFormatting>
  <conditionalFormatting sqref="T51">
    <cfRule type="cellIs" dxfId="0" priority="58" operator="lessThan">
      <formula>-0.1</formula>
    </cfRule>
    <cfRule type="cellIs" dxfId="0" priority="13" operator="greaterThan">
      <formula>0.1</formula>
    </cfRule>
  </conditionalFormatting>
  <conditionalFormatting sqref="K52">
    <cfRule type="cellIs" dxfId="0" priority="147" operator="lessThan">
      <formula>-0.1</formula>
    </cfRule>
    <cfRule type="cellIs" dxfId="0" priority="102" operator="greaterThan">
      <formula>0.1</formula>
    </cfRule>
  </conditionalFormatting>
  <conditionalFormatting sqref="T52">
    <cfRule type="cellIs" dxfId="0" priority="57" operator="lessThan">
      <formula>-0.1</formula>
    </cfRule>
    <cfRule type="cellIs" dxfId="0" priority="12" operator="greaterThan">
      <formula>0.1</formula>
    </cfRule>
  </conditionalFormatting>
  <conditionalFormatting sqref="K53">
    <cfRule type="cellIs" dxfId="0" priority="146" operator="lessThan">
      <formula>-0.1</formula>
    </cfRule>
    <cfRule type="cellIs" dxfId="0" priority="101" operator="greaterThan">
      <formula>0.1</formula>
    </cfRule>
  </conditionalFormatting>
  <conditionalFormatting sqref="T53">
    <cfRule type="cellIs" dxfId="0" priority="56" operator="lessThan">
      <formula>-0.1</formula>
    </cfRule>
    <cfRule type="cellIs" dxfId="0" priority="11" operator="greaterThan">
      <formula>0.1</formula>
    </cfRule>
  </conditionalFormatting>
  <conditionalFormatting sqref="K54">
    <cfRule type="cellIs" dxfId="0" priority="145" operator="lessThan">
      <formula>-0.1</formula>
    </cfRule>
    <cfRule type="cellIs" dxfId="0" priority="100" operator="greaterThan">
      <formula>0.1</formula>
    </cfRule>
  </conditionalFormatting>
  <conditionalFormatting sqref="T54">
    <cfRule type="cellIs" dxfId="0" priority="55" operator="lessThan">
      <formula>-0.1</formula>
    </cfRule>
    <cfRule type="cellIs" dxfId="0" priority="10" operator="greaterThan">
      <formula>0.1</formula>
    </cfRule>
  </conditionalFormatting>
  <conditionalFormatting sqref="K55">
    <cfRule type="cellIs" dxfId="0" priority="144" operator="lessThan">
      <formula>-0.1</formula>
    </cfRule>
    <cfRule type="cellIs" dxfId="0" priority="99" operator="greaterThan">
      <formula>0.1</formula>
    </cfRule>
  </conditionalFormatting>
  <conditionalFormatting sqref="T55">
    <cfRule type="cellIs" dxfId="0" priority="54" operator="lessThan">
      <formula>-0.1</formula>
    </cfRule>
    <cfRule type="cellIs" dxfId="0" priority="9" operator="greaterThan">
      <formula>0.1</formula>
    </cfRule>
  </conditionalFormatting>
  <conditionalFormatting sqref="K56">
    <cfRule type="cellIs" dxfId="0" priority="143" operator="lessThan">
      <formula>-0.1</formula>
    </cfRule>
    <cfRule type="cellIs" dxfId="0" priority="98" operator="greaterThan">
      <formula>0.1</formula>
    </cfRule>
  </conditionalFormatting>
  <conditionalFormatting sqref="T56">
    <cfRule type="cellIs" dxfId="0" priority="53" operator="lessThan">
      <formula>-0.1</formula>
    </cfRule>
    <cfRule type="cellIs" dxfId="0" priority="8" operator="greaterThan">
      <formula>0.1</formula>
    </cfRule>
  </conditionalFormatting>
  <conditionalFormatting sqref="K57">
    <cfRule type="cellIs" dxfId="0" priority="142" operator="lessThan">
      <formula>-0.1</formula>
    </cfRule>
    <cfRule type="cellIs" dxfId="0" priority="97" operator="greaterThan">
      <formula>0.1</formula>
    </cfRule>
  </conditionalFormatting>
  <conditionalFormatting sqref="T57">
    <cfRule type="cellIs" dxfId="0" priority="52" operator="lessThan">
      <formula>-0.1</formula>
    </cfRule>
    <cfRule type="cellIs" dxfId="0" priority="7" operator="greaterThan">
      <formula>0.1</formula>
    </cfRule>
  </conditionalFormatting>
  <conditionalFormatting sqref="K58">
    <cfRule type="cellIs" dxfId="0" priority="141" operator="lessThan">
      <formula>-0.1</formula>
    </cfRule>
    <cfRule type="cellIs" dxfId="0" priority="96" operator="greaterThan">
      <formula>0.1</formula>
    </cfRule>
  </conditionalFormatting>
  <conditionalFormatting sqref="T58">
    <cfRule type="cellIs" dxfId="0" priority="51" operator="lessThan">
      <formula>-0.1</formula>
    </cfRule>
    <cfRule type="cellIs" dxfId="0" priority="6" operator="greaterThan">
      <formula>0.1</formula>
    </cfRule>
  </conditionalFormatting>
  <conditionalFormatting sqref="K59">
    <cfRule type="cellIs" dxfId="0" priority="140" operator="lessThan">
      <formula>-0.1</formula>
    </cfRule>
    <cfRule type="cellIs" dxfId="0" priority="95" operator="greaterThan">
      <formula>0.1</formula>
    </cfRule>
  </conditionalFormatting>
  <conditionalFormatting sqref="T59">
    <cfRule type="cellIs" dxfId="0" priority="50" operator="lessThan">
      <formula>-0.1</formula>
    </cfRule>
    <cfRule type="cellIs" dxfId="0" priority="5" operator="greaterThan">
      <formula>0.1</formula>
    </cfRule>
  </conditionalFormatting>
  <conditionalFormatting sqref="K60">
    <cfRule type="cellIs" dxfId="0" priority="139" operator="lessThan">
      <formula>-0.1</formula>
    </cfRule>
    <cfRule type="cellIs" dxfId="0" priority="94" operator="greaterThan">
      <formula>0.1</formula>
    </cfRule>
  </conditionalFormatting>
  <conditionalFormatting sqref="T60">
    <cfRule type="cellIs" dxfId="0" priority="49" operator="lessThan">
      <formula>-0.1</formula>
    </cfRule>
    <cfRule type="cellIs" dxfId="0" priority="4" operator="greaterThan">
      <formula>0.1</formula>
    </cfRule>
  </conditionalFormatting>
  <conditionalFormatting sqref="K61">
    <cfRule type="cellIs" dxfId="0" priority="138" operator="lessThan">
      <formula>-0.1</formula>
    </cfRule>
    <cfRule type="cellIs" dxfId="0" priority="93" operator="greaterThan">
      <formula>0.1</formula>
    </cfRule>
  </conditionalFormatting>
  <conditionalFormatting sqref="T61">
    <cfRule type="cellIs" dxfId="0" priority="48" operator="lessThan">
      <formula>-0.1</formula>
    </cfRule>
    <cfRule type="cellIs" dxfId="0" priority="3" operator="greaterThan">
      <formula>0.1</formula>
    </cfRule>
  </conditionalFormatting>
  <conditionalFormatting sqref="K62">
    <cfRule type="cellIs" dxfId="0" priority="137" operator="lessThan">
      <formula>-0.1</formula>
    </cfRule>
    <cfRule type="cellIs" dxfId="0" priority="92" operator="greaterThan">
      <formula>0.1</formula>
    </cfRule>
  </conditionalFormatting>
  <conditionalFormatting sqref="T62">
    <cfRule type="cellIs" dxfId="0" priority="47" operator="lessThan">
      <formula>-0.1</formula>
    </cfRule>
    <cfRule type="cellIs" dxfId="0" priority="2" operator="greaterThan">
      <formula>0.1</formula>
    </cfRule>
  </conditionalFormatting>
  <conditionalFormatting sqref="K63">
    <cfRule type="cellIs" dxfId="0" priority="136" operator="lessThan">
      <formula>-0.1</formula>
    </cfRule>
    <cfRule type="cellIs" dxfId="0" priority="91" operator="greaterThan">
      <formula>0.1</formula>
    </cfRule>
  </conditionalFormatting>
  <conditionalFormatting sqref="T63">
    <cfRule type="cellIs" dxfId="0" priority="46" operator="lessThan">
      <formula>-0.1</formula>
    </cfRule>
    <cfRule type="cellIs" dxfId="0" priority="1" operator="greaterThan">
      <formula>0.1</formula>
    </cfRule>
  </conditionalFormatting>
  <conditionalFormatting sqref="E19:E63">
    <cfRule type="cellIs" dxfId="0" priority="213" operator="lessThan">
      <formula>-5</formula>
    </cfRule>
    <cfRule type="cellIs" dxfId="0" priority="221" operator="greaterThan">
      <formula>0.53</formula>
    </cfRule>
    <cfRule type="cellIs" dxfId="0" priority="243" operator="lessThan">
      <formula>-0.05</formula>
    </cfRule>
    <cfRule type="cellIs" dxfId="0" priority="244" operator="greaterThan">
      <formula>0.05</formula>
    </cfRule>
  </conditionalFormatting>
  <conditionalFormatting sqref="H19:H63">
    <cfRule type="cellIs" dxfId="0" priority="214" operator="lessThan">
      <formula>-0.05</formula>
    </cfRule>
    <cfRule type="cellIs" dxfId="0" priority="218" operator="greaterThan">
      <formula>0.05</formula>
    </cfRule>
    <cfRule type="cellIs" dxfId="0" priority="239" operator="lessThan">
      <formula>-0.05</formula>
    </cfRule>
    <cfRule type="cellIs" dxfId="0" priority="240" operator="greaterThan">
      <formula>0.05</formula>
    </cfRule>
    <cfRule type="cellIs" dxfId="0" priority="241" operator="lessThan">
      <formula>-0.05</formula>
    </cfRule>
    <cfRule type="cellIs" dxfId="0" priority="242" operator="greaterThan">
      <formula>0.05</formula>
    </cfRule>
    <cfRule type="cellIs" dxfId="0" priority="245" operator="lessThan">
      <formula>-0.05</formula>
    </cfRule>
    <cfRule type="cellIs" dxfId="0" priority="246" operator="greaterThan">
      <formula>0.05</formula>
    </cfRule>
  </conditionalFormatting>
  <conditionalFormatting sqref="N19:N63">
    <cfRule type="cellIs" dxfId="0" priority="209" operator="lessThan">
      <formula>-5</formula>
    </cfRule>
    <cfRule type="cellIs" dxfId="0" priority="210" operator="greaterThan">
      <formula>0.53</formula>
    </cfRule>
    <cfRule type="cellIs" dxfId="0" priority="211" operator="lessThan">
      <formula>-0.05</formula>
    </cfRule>
    <cfRule type="cellIs" dxfId="0" priority="212" operator="greaterThan">
      <formula>0.05</formula>
    </cfRule>
    <cfRule type="cellIs" dxfId="0" priority="235" operator="lessThan">
      <formula>-0.05</formula>
    </cfRule>
    <cfRule type="cellIs" dxfId="0" priority="236" operator="greaterThan">
      <formula>0.05</formula>
    </cfRule>
    <cfRule type="cellIs" dxfId="0" priority="249" operator="lessThan">
      <formula>-0.05</formula>
    </cfRule>
    <cfRule type="cellIs" dxfId="0" priority="250" operator="greaterThan">
      <formula>0.05</formula>
    </cfRule>
  </conditionalFormatting>
  <conditionalFormatting sqref="Q19:Q63">
    <cfRule type="cellIs" dxfId="0" priority="199" operator="lessThan">
      <formula>-0.05</formula>
    </cfRule>
    <cfRule type="cellIs" dxfId="0" priority="200" operator="greaterThan">
      <formula>0.05</formula>
    </cfRule>
    <cfRule type="cellIs" dxfId="0" priority="201" operator="lessThan">
      <formula>-0.05</formula>
    </cfRule>
    <cfRule type="cellIs" dxfId="0" priority="202" operator="greaterThan">
      <formula>0.05</formula>
    </cfRule>
    <cfRule type="cellIs" dxfId="0" priority="203" operator="lessThan">
      <formula>-0.05</formula>
    </cfRule>
    <cfRule type="cellIs" dxfId="0" priority="204" operator="greaterThan">
      <formula>0.05</formula>
    </cfRule>
    <cfRule type="cellIs" dxfId="0" priority="205" operator="lessThan">
      <formula>-0.05</formula>
    </cfRule>
    <cfRule type="cellIs" dxfId="0" priority="206" operator="greaterThan">
      <formula>0.05</formula>
    </cfRule>
    <cfRule type="cellIs" dxfId="0" priority="207" operator="greaterThan">
      <formula>0.05</formula>
    </cfRule>
    <cfRule type="cellIs" dxfId="0" priority="208" operator="lessThan">
      <formula>-5</formula>
    </cfRule>
  </conditionalFormatting>
  <conditionalFormatting sqref="H19:H63 E19:E63 N19:N63">
    <cfRule type="cellIs" dxfId="0" priority="253" operator="greaterThan">
      <formula>0.05</formula>
    </cfRule>
    <cfRule type="cellIs" dxfId="0" priority="254" operator="lessThan">
      <formula>-5</formula>
    </cfRule>
  </conditionalFormatting>
  <printOptions horizontalCentered="1"/>
  <pageMargins left="0.196850393700787" right="0.196850393700787" top="0.393700787401575" bottom="0.393700787401575" header="0.393700787401575" footer="0.393700787401575"/>
  <pageSetup paperSize="9" scale="80" orientation="portrait"/>
  <headerFooter/>
</worksheet>
</file>

<file path=xl/worksheets/sheet4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B1:T63"/>
  <sheetViews>
    <sheetView showGridLines="0" zoomScale="145" zoomScaleNormal="145" workbookViewId="0">
      <selection activeCell="R3" sqref="R3:T3"/>
    </sheetView>
  </sheetViews>
  <sheetFormatPr defaultColWidth="7" defaultRowHeight="12.75"/>
  <cols>
    <col min="1" max="1" width="1.08333333333333" style="21" customWidth="1"/>
    <col min="2" max="2" width="9.58333333333333" style="21" customWidth="1"/>
    <col min="3" max="20" width="5.66666666666667" style="21" customWidth="1"/>
    <col min="21" max="16384" width="7" style="21"/>
  </cols>
  <sheetData>
    <row r="1" ht="32.15" customHeight="1" spans="2:20">
      <c r="B1" s="22" t="s">
        <v>57</v>
      </c>
      <c r="C1" s="22"/>
      <c r="D1" s="22"/>
      <c r="E1" s="22"/>
      <c r="F1" s="22"/>
      <c r="G1" s="22"/>
      <c r="H1" s="22"/>
      <c r="I1" s="22"/>
      <c r="J1" s="22"/>
      <c r="K1" s="22"/>
      <c r="L1" s="22"/>
      <c r="M1" s="22"/>
      <c r="N1" s="22"/>
      <c r="O1" s="22"/>
      <c r="P1" s="22"/>
      <c r="Q1" s="22"/>
      <c r="R1" s="22"/>
      <c r="S1" s="22"/>
      <c r="T1" s="22"/>
    </row>
    <row r="2" s="19" customFormat="1" ht="15.65" customHeight="1" spans="2:14">
      <c r="B2" s="23"/>
      <c r="C2" s="23"/>
      <c r="D2" s="23"/>
      <c r="E2" s="23"/>
      <c r="F2" s="23"/>
      <c r="G2" s="23"/>
      <c r="H2" s="23"/>
      <c r="I2" s="23"/>
      <c r="J2" s="23"/>
      <c r="K2" s="23"/>
      <c r="L2" s="23"/>
      <c r="M2" s="23"/>
      <c r="N2" s="23"/>
    </row>
    <row r="3" ht="15.65" customHeight="1" spans="2:20">
      <c r="B3" s="24" t="s">
        <v>58</v>
      </c>
      <c r="C3" s="24"/>
      <c r="D3" s="25" t="s">
        <v>103</v>
      </c>
      <c r="E3" s="25"/>
      <c r="F3" s="25"/>
      <c r="G3" s="26"/>
      <c r="H3" s="26"/>
      <c r="I3" s="24" t="s">
        <v>60</v>
      </c>
      <c r="J3" s="24"/>
      <c r="K3" s="25" t="s">
        <v>61</v>
      </c>
      <c r="L3" s="25"/>
      <c r="M3" s="25"/>
      <c r="O3" s="37"/>
      <c r="P3" s="24" t="s">
        <v>62</v>
      </c>
      <c r="Q3" s="24"/>
      <c r="R3" s="41">
        <v>45234</v>
      </c>
      <c r="S3" s="42"/>
      <c r="T3" s="42"/>
    </row>
    <row r="4" ht="6.65" customHeight="1" spans="2:20">
      <c r="B4" s="20"/>
      <c r="C4" s="20"/>
      <c r="D4" s="20"/>
      <c r="E4" s="20"/>
      <c r="F4" s="20"/>
      <c r="G4" s="20"/>
      <c r="H4" s="20"/>
      <c r="I4" s="20"/>
      <c r="J4" s="20"/>
      <c r="K4" s="20"/>
      <c r="L4" s="20"/>
      <c r="M4" s="20"/>
      <c r="N4" s="30"/>
      <c r="O4" s="30"/>
      <c r="P4" s="30"/>
      <c r="Q4" s="30"/>
      <c r="R4" s="30"/>
      <c r="S4" s="30"/>
      <c r="T4" s="30"/>
    </row>
    <row r="5" ht="15.65" customHeight="1" spans="2:14">
      <c r="B5" s="27" t="s">
        <v>63</v>
      </c>
      <c r="C5" s="27"/>
      <c r="D5" s="27"/>
      <c r="E5" s="27"/>
      <c r="F5" s="27"/>
      <c r="G5" s="27"/>
      <c r="H5" s="27"/>
      <c r="I5" s="27"/>
      <c r="J5" s="27"/>
      <c r="K5" s="27"/>
      <c r="L5" s="27"/>
      <c r="M5" s="27"/>
      <c r="N5" s="27"/>
    </row>
    <row r="6" s="19" customFormat="1" ht="15.65" customHeight="1" spans="2:19">
      <c r="B6" s="23" t="s">
        <v>64</v>
      </c>
      <c r="C6" s="23"/>
      <c r="D6" s="23"/>
      <c r="E6" s="23"/>
      <c r="G6" s="28" t="s">
        <v>65</v>
      </c>
      <c r="H6" s="28"/>
      <c r="I6" s="28"/>
      <c r="J6" s="28"/>
      <c r="K6" s="28"/>
      <c r="N6" s="19" t="s">
        <v>66</v>
      </c>
      <c r="Q6" s="43"/>
      <c r="R6" s="43"/>
      <c r="S6" s="43"/>
    </row>
    <row r="7" s="19" customFormat="1" ht="15.65" customHeight="1" spans="2:20">
      <c r="B7" s="23" t="s">
        <v>67</v>
      </c>
      <c r="C7" s="23"/>
      <c r="D7" s="23"/>
      <c r="E7" s="23"/>
      <c r="F7" s="38" t="s">
        <v>104</v>
      </c>
      <c r="G7" s="38"/>
      <c r="H7" s="38"/>
      <c r="I7" s="38"/>
      <c r="J7" s="38"/>
      <c r="K7" s="38"/>
      <c r="N7" s="23" t="s">
        <v>69</v>
      </c>
      <c r="O7" s="23"/>
      <c r="P7" s="38" t="s">
        <v>105</v>
      </c>
      <c r="Q7" s="38"/>
      <c r="R7" s="38"/>
      <c r="S7" s="38"/>
      <c r="T7" s="38"/>
    </row>
    <row r="8" ht="6.65" customHeight="1" spans="2:20">
      <c r="B8" s="30"/>
      <c r="C8" s="30"/>
      <c r="D8" s="30"/>
      <c r="E8" s="30"/>
      <c r="F8" s="30"/>
      <c r="G8" s="30"/>
      <c r="H8" s="30"/>
      <c r="I8" s="30"/>
      <c r="J8" s="30"/>
      <c r="K8" s="30"/>
      <c r="L8" s="30"/>
      <c r="M8" s="30"/>
      <c r="N8" s="30"/>
      <c r="O8" s="30"/>
      <c r="P8" s="30"/>
      <c r="Q8" s="30"/>
      <c r="R8" s="30"/>
      <c r="S8" s="30"/>
      <c r="T8" s="30"/>
    </row>
    <row r="9" s="19" customFormat="1" ht="15.65" customHeight="1" spans="2:14">
      <c r="B9" s="27" t="s">
        <v>71</v>
      </c>
      <c r="C9" s="27"/>
      <c r="D9" s="27"/>
      <c r="E9" s="27"/>
      <c r="F9" s="27"/>
      <c r="G9" s="27"/>
      <c r="H9" s="27"/>
      <c r="I9" s="27"/>
      <c r="J9" s="27"/>
      <c r="K9" s="27"/>
      <c r="L9" s="27"/>
      <c r="M9" s="27"/>
      <c r="N9" s="27"/>
    </row>
    <row r="10" ht="16" customHeight="1" spans="2:20">
      <c r="B10" s="31" t="s">
        <v>72</v>
      </c>
      <c r="C10" s="31" t="s">
        <v>73</v>
      </c>
      <c r="D10" s="31"/>
      <c r="E10" s="31"/>
      <c r="F10" s="31" t="s">
        <v>74</v>
      </c>
      <c r="G10" s="31"/>
      <c r="H10" s="31"/>
      <c r="I10" s="31" t="s">
        <v>75</v>
      </c>
      <c r="J10" s="31"/>
      <c r="K10" s="31"/>
      <c r="L10" s="31" t="s">
        <v>76</v>
      </c>
      <c r="M10" s="31"/>
      <c r="N10" s="31"/>
      <c r="O10" s="31" t="s">
        <v>77</v>
      </c>
      <c r="P10" s="31"/>
      <c r="Q10" s="31"/>
      <c r="R10" s="31" t="s">
        <v>78</v>
      </c>
      <c r="S10" s="31"/>
      <c r="T10" s="31"/>
    </row>
    <row r="11" ht="16" customHeight="1" spans="2:20">
      <c r="B11" s="31" t="s">
        <v>79</v>
      </c>
      <c r="C11" s="31" t="s">
        <v>80</v>
      </c>
      <c r="D11" s="31"/>
      <c r="E11" s="31"/>
      <c r="F11" s="31" t="s">
        <v>81</v>
      </c>
      <c r="G11" s="31"/>
      <c r="H11" s="31"/>
      <c r="I11" s="31" t="s">
        <v>82</v>
      </c>
      <c r="J11" s="31"/>
      <c r="K11" s="31"/>
      <c r="L11" s="31" t="s">
        <v>83</v>
      </c>
      <c r="M11" s="31"/>
      <c r="N11" s="31"/>
      <c r="O11" s="31" t="s">
        <v>84</v>
      </c>
      <c r="P11" s="31"/>
      <c r="Q11" s="31"/>
      <c r="R11" s="31" t="s">
        <v>85</v>
      </c>
      <c r="S11" s="31"/>
      <c r="T11" s="31"/>
    </row>
    <row r="12" ht="16" customHeight="1" spans="2:20">
      <c r="B12" s="31" t="s">
        <v>86</v>
      </c>
      <c r="C12" s="32" t="s">
        <v>87</v>
      </c>
      <c r="D12" s="32"/>
      <c r="E12" s="32"/>
      <c r="F12" s="32" t="s">
        <v>88</v>
      </c>
      <c r="G12" s="32"/>
      <c r="H12" s="32"/>
      <c r="I12" s="32"/>
      <c r="J12" s="32"/>
      <c r="K12" s="32"/>
      <c r="L12" s="32" t="s">
        <v>87</v>
      </c>
      <c r="M12" s="32"/>
      <c r="N12" s="32"/>
      <c r="O12" s="32" t="s">
        <v>88</v>
      </c>
      <c r="P12" s="32"/>
      <c r="Q12" s="32"/>
      <c r="R12" s="32"/>
      <c r="S12" s="32"/>
      <c r="T12" s="32"/>
    </row>
    <row r="13" ht="16" customHeight="1" spans="2:20">
      <c r="B13" s="31" t="s">
        <v>90</v>
      </c>
      <c r="C13" s="32" t="s">
        <v>91</v>
      </c>
      <c r="D13" s="32"/>
      <c r="E13" s="32"/>
      <c r="F13" s="32" t="s">
        <v>92</v>
      </c>
      <c r="G13" s="32"/>
      <c r="H13" s="32"/>
      <c r="I13" s="32" t="s">
        <v>94</v>
      </c>
      <c r="J13" s="32"/>
      <c r="K13" s="32"/>
      <c r="L13" s="32" t="s">
        <v>91</v>
      </c>
      <c r="M13" s="32"/>
      <c r="N13" s="32"/>
      <c r="O13" s="32" t="s">
        <v>92</v>
      </c>
      <c r="P13" s="32"/>
      <c r="Q13" s="32"/>
      <c r="R13" s="32" t="s">
        <v>94</v>
      </c>
      <c r="S13" s="32"/>
      <c r="T13" s="32"/>
    </row>
    <row r="14" ht="16" customHeight="1" spans="2:20">
      <c r="B14" s="31" t="s">
        <v>95</v>
      </c>
      <c r="C14" s="33">
        <f t="shared" ref="C14:G14" si="0">MIN(C44:C63)</f>
        <v>-238</v>
      </c>
      <c r="D14" s="33">
        <f t="shared" si="0"/>
        <v>-236.4</v>
      </c>
      <c r="E14" s="33" t="s">
        <v>18</v>
      </c>
      <c r="F14" s="33">
        <f t="shared" si="0"/>
        <v>-856.4</v>
      </c>
      <c r="G14" s="33">
        <f t="shared" si="0"/>
        <v>-856.1</v>
      </c>
      <c r="H14" s="33" t="s">
        <v>18</v>
      </c>
      <c r="I14" s="33">
        <f t="shared" ref="I14:M14" si="1">MIN(I44:I63)</f>
        <v>-0.358</v>
      </c>
      <c r="J14" s="33">
        <f t="shared" si="1"/>
        <v>-0.352</v>
      </c>
      <c r="K14" s="33" t="s">
        <v>18</v>
      </c>
      <c r="L14" s="33">
        <f t="shared" si="1"/>
        <v>-238.2</v>
      </c>
      <c r="M14" s="33">
        <f t="shared" si="1"/>
        <v>-241.4</v>
      </c>
      <c r="N14" s="33" t="s">
        <v>18</v>
      </c>
      <c r="O14" s="33">
        <f t="shared" ref="O14:S14" si="2">MIN(O44:O63)</f>
        <v>-860.1</v>
      </c>
      <c r="P14" s="33">
        <f t="shared" si="2"/>
        <v>-859.2</v>
      </c>
      <c r="Q14" s="33" t="s">
        <v>18</v>
      </c>
      <c r="R14" s="33">
        <f t="shared" si="2"/>
        <v>-0.361</v>
      </c>
      <c r="S14" s="33">
        <f t="shared" si="2"/>
        <v>-0.35</v>
      </c>
      <c r="T14" s="33" t="s">
        <v>18</v>
      </c>
    </row>
    <row r="15" ht="16" customHeight="1" spans="2:20">
      <c r="B15" s="31" t="s">
        <v>96</v>
      </c>
      <c r="C15" s="33">
        <f t="shared" ref="C15:G15" si="3">MAX(C44:C63)</f>
        <v>-235.2</v>
      </c>
      <c r="D15" s="33">
        <f t="shared" si="3"/>
        <v>-235.5</v>
      </c>
      <c r="E15" s="33" t="s">
        <v>18</v>
      </c>
      <c r="F15" s="33">
        <f t="shared" si="3"/>
        <v>-854.9</v>
      </c>
      <c r="G15" s="33">
        <f t="shared" si="3"/>
        <v>-853.9</v>
      </c>
      <c r="H15" s="33" t="s">
        <v>18</v>
      </c>
      <c r="I15" s="33">
        <f t="shared" ref="I15:M15" si="4">MAX(I44:I63)</f>
        <v>-0.047</v>
      </c>
      <c r="J15" s="33">
        <f t="shared" si="4"/>
        <v>-0.043</v>
      </c>
      <c r="K15" s="33" t="s">
        <v>18</v>
      </c>
      <c r="L15" s="33">
        <f t="shared" si="4"/>
        <v>-234.4</v>
      </c>
      <c r="M15" s="33">
        <f t="shared" si="4"/>
        <v>-238.4</v>
      </c>
      <c r="N15" s="33" t="s">
        <v>18</v>
      </c>
      <c r="O15" s="33">
        <f t="shared" ref="O15:S15" si="5">MAX(O44:O63)</f>
        <v>-857.7</v>
      </c>
      <c r="P15" s="33">
        <f t="shared" si="5"/>
        <v>-857.7</v>
      </c>
      <c r="Q15" s="33" t="s">
        <v>18</v>
      </c>
      <c r="R15" s="33">
        <f t="shared" si="5"/>
        <v>-0.042</v>
      </c>
      <c r="S15" s="33">
        <f t="shared" si="5"/>
        <v>-0.039</v>
      </c>
      <c r="T15" s="33" t="s">
        <v>18</v>
      </c>
    </row>
    <row r="16" ht="16" customHeight="1" spans="2:20">
      <c r="B16" s="31" t="s">
        <v>97</v>
      </c>
      <c r="C16" s="33">
        <f t="shared" ref="C16:G16" si="6">AVERAGE(C44:C63)</f>
        <v>-236.605</v>
      </c>
      <c r="D16" s="33">
        <f t="shared" si="6"/>
        <v>-236.065</v>
      </c>
      <c r="E16" s="33" t="s">
        <v>18</v>
      </c>
      <c r="F16" s="33">
        <f t="shared" si="6"/>
        <v>-855.53</v>
      </c>
      <c r="G16" s="33">
        <f t="shared" si="6"/>
        <v>-854.96</v>
      </c>
      <c r="H16" s="33" t="s">
        <v>18</v>
      </c>
      <c r="I16" s="33">
        <f t="shared" ref="I16:M16" si="7">AVERAGE(I44:I63)</f>
        <v>-0.1393</v>
      </c>
      <c r="J16" s="33">
        <f t="shared" si="7"/>
        <v>-0.13615</v>
      </c>
      <c r="K16" s="33" t="s">
        <v>18</v>
      </c>
      <c r="L16" s="33">
        <f t="shared" si="7"/>
        <v>-237</v>
      </c>
      <c r="M16" s="33">
        <f t="shared" si="7"/>
        <v>-239.555</v>
      </c>
      <c r="N16" s="33" t="s">
        <v>18</v>
      </c>
      <c r="O16" s="33">
        <f t="shared" ref="O16:S16" si="8">AVERAGE(O44:O63)</f>
        <v>-858.855</v>
      </c>
      <c r="P16" s="33">
        <f t="shared" si="8"/>
        <v>-858.465</v>
      </c>
      <c r="Q16" s="33" t="s">
        <v>18</v>
      </c>
      <c r="R16" s="33">
        <f t="shared" si="8"/>
        <v>-0.1376</v>
      </c>
      <c r="S16" s="33">
        <f t="shared" si="8"/>
        <v>-0.1341</v>
      </c>
      <c r="T16" s="33" t="s">
        <v>18</v>
      </c>
    </row>
    <row r="17" ht="16" customHeight="1" spans="2:20">
      <c r="B17" s="31" t="s">
        <v>98</v>
      </c>
      <c r="C17" s="33">
        <f t="shared" ref="C17:G17" si="9">STDEVP(C44:C63)</f>
        <v>1.08188492918609</v>
      </c>
      <c r="D17" s="33">
        <f t="shared" si="9"/>
        <v>0.315079355083766</v>
      </c>
      <c r="E17" s="33" t="s">
        <v>18</v>
      </c>
      <c r="F17" s="33">
        <f t="shared" si="9"/>
        <v>0.467011777153421</v>
      </c>
      <c r="G17" s="33">
        <f t="shared" si="9"/>
        <v>0.539814783050642</v>
      </c>
      <c r="H17" s="33" t="s">
        <v>18</v>
      </c>
      <c r="I17" s="33">
        <f t="shared" ref="I17:M17" si="10">STDEVP(I44:I63)</f>
        <v>0.108715730232566</v>
      </c>
      <c r="J17" s="33">
        <f t="shared" si="10"/>
        <v>0.10634014999049</v>
      </c>
      <c r="K17" s="33" t="s">
        <v>18</v>
      </c>
      <c r="L17" s="33">
        <f t="shared" si="10"/>
        <v>1.45808093053849</v>
      </c>
      <c r="M17" s="33">
        <f t="shared" si="10"/>
        <v>0.848218721792911</v>
      </c>
      <c r="N17" s="33" t="s">
        <v>18</v>
      </c>
      <c r="O17" s="33">
        <f t="shared" ref="O17:S17" si="11">STDEVP(O44:O63)</f>
        <v>0.606197162645943</v>
      </c>
      <c r="P17" s="33">
        <f t="shared" si="11"/>
        <v>0.333579076082418</v>
      </c>
      <c r="Q17" s="33" t="s">
        <v>18</v>
      </c>
      <c r="R17" s="33">
        <f t="shared" si="11"/>
        <v>0.107326324822944</v>
      </c>
      <c r="S17" s="33">
        <f t="shared" si="11"/>
        <v>0.101362665710803</v>
      </c>
      <c r="T17" s="33" t="s">
        <v>18</v>
      </c>
    </row>
    <row r="18" ht="16" customHeight="1" spans="2:20">
      <c r="B18" s="31" t="s">
        <v>99</v>
      </c>
      <c r="C18" s="33" t="s">
        <v>100</v>
      </c>
      <c r="D18" s="33" t="s">
        <v>101</v>
      </c>
      <c r="E18" s="33" t="s">
        <v>102</v>
      </c>
      <c r="F18" s="33" t="s">
        <v>100</v>
      </c>
      <c r="G18" s="33" t="s">
        <v>101</v>
      </c>
      <c r="H18" s="33" t="s">
        <v>102</v>
      </c>
      <c r="I18" s="33" t="s">
        <v>100</v>
      </c>
      <c r="J18" s="33" t="s">
        <v>101</v>
      </c>
      <c r="K18" s="33" t="s">
        <v>102</v>
      </c>
      <c r="L18" s="33" t="s">
        <v>100</v>
      </c>
      <c r="M18" s="33" t="s">
        <v>101</v>
      </c>
      <c r="N18" s="33" t="s">
        <v>102</v>
      </c>
      <c r="O18" s="33" t="s">
        <v>100</v>
      </c>
      <c r="P18" s="33" t="s">
        <v>101</v>
      </c>
      <c r="Q18" s="33" t="s">
        <v>102</v>
      </c>
      <c r="R18" s="33" t="s">
        <v>100</v>
      </c>
      <c r="S18" s="33" t="s">
        <v>101</v>
      </c>
      <c r="T18" s="33" t="s">
        <v>102</v>
      </c>
    </row>
    <row r="19" s="20" customFormat="1" ht="15" customHeight="1" spans="2:20">
      <c r="B19" s="31">
        <v>1</v>
      </c>
      <c r="C19" s="34">
        <v>-236.6</v>
      </c>
      <c r="D19" s="34">
        <v>-233.9</v>
      </c>
      <c r="E19" s="35">
        <f>(D19-C19)/D19</f>
        <v>-0.0115433946130825</v>
      </c>
      <c r="F19" s="45">
        <v>-853.4</v>
      </c>
      <c r="G19" s="45">
        <v>-853.3</v>
      </c>
      <c r="H19" s="35">
        <f>(G19-F19)/G19</f>
        <v>-0.000117192077815566</v>
      </c>
      <c r="I19" s="39">
        <v>-0.055</v>
      </c>
      <c r="J19" s="39">
        <v>-0.052</v>
      </c>
      <c r="K19" s="40">
        <f>(J19-I19)/J19</f>
        <v>-0.0576923076923077</v>
      </c>
      <c r="L19" s="34">
        <v>-233.7</v>
      </c>
      <c r="M19" s="34">
        <v>-233.6</v>
      </c>
      <c r="N19" s="35">
        <f>(M19-L19)/M19</f>
        <v>-0.000428082191780798</v>
      </c>
      <c r="O19" s="45">
        <v>-857.3</v>
      </c>
      <c r="P19" s="45">
        <v>-857.4</v>
      </c>
      <c r="Q19" s="35">
        <f>(P19-O19)/P19</f>
        <v>0.000116631677163544</v>
      </c>
      <c r="R19" s="39">
        <v>-0.05</v>
      </c>
      <c r="S19" s="39">
        <v>-0.049</v>
      </c>
      <c r="T19" s="40">
        <f>(S19-R19)/S19</f>
        <v>-0.0204081632653061</v>
      </c>
    </row>
    <row r="20" s="20" customFormat="1" ht="15" customHeight="1" spans="2:20">
      <c r="B20" s="31">
        <v>2</v>
      </c>
      <c r="C20" s="34">
        <v>-237.1</v>
      </c>
      <c r="D20" s="34">
        <v>-233</v>
      </c>
      <c r="E20" s="35">
        <f>(D20-C20)/D20</f>
        <v>-0.0175965665236051</v>
      </c>
      <c r="F20" s="45">
        <v>-853.6</v>
      </c>
      <c r="G20" s="45">
        <v>-853.4</v>
      </c>
      <c r="H20" s="35">
        <f t="shared" ref="H20:H63" si="12">(G20-F20)/G20</f>
        <v>-0.000234356690883578</v>
      </c>
      <c r="I20" s="39">
        <v>-0.13</v>
      </c>
      <c r="J20" s="39">
        <v>-0.129</v>
      </c>
      <c r="K20" s="40">
        <f t="shared" ref="K20:K63" si="13">(J20-I20)/J20</f>
        <v>-0.00775193798449613</v>
      </c>
      <c r="L20" s="34">
        <v>-233.5</v>
      </c>
      <c r="M20" s="34">
        <v>-234.1</v>
      </c>
      <c r="N20" s="35">
        <f t="shared" ref="N20:N63" si="14">(M20-L20)/M20</f>
        <v>0.00256300726185388</v>
      </c>
      <c r="O20" s="45">
        <v>-857.7</v>
      </c>
      <c r="P20" s="45">
        <v>-857.6</v>
      </c>
      <c r="Q20" s="35">
        <f t="shared" ref="Q20:Q63" si="15">(P20-O20)/P20</f>
        <v>-0.000116604477611967</v>
      </c>
      <c r="R20" s="39">
        <v>-0.068</v>
      </c>
      <c r="S20" s="39">
        <v>-0.063</v>
      </c>
      <c r="T20" s="40">
        <f t="shared" ref="T20:T63" si="16">(S20-R20)/S20</f>
        <v>-0.0793650793650794</v>
      </c>
    </row>
    <row r="21" s="20" customFormat="1" ht="15" customHeight="1" spans="2:20">
      <c r="B21" s="31">
        <v>3</v>
      </c>
      <c r="C21" s="34">
        <v>-236.7</v>
      </c>
      <c r="D21" s="34">
        <v>-234.3</v>
      </c>
      <c r="E21" s="35">
        <f t="shared" ref="E21:E63" si="17">(D21-C21)/D21</f>
        <v>-0.0102432778489116</v>
      </c>
      <c r="F21" s="45">
        <v>-853.3</v>
      </c>
      <c r="G21" s="45">
        <v>-853.9</v>
      </c>
      <c r="H21" s="35">
        <f t="shared" si="12"/>
        <v>0.000702658390912311</v>
      </c>
      <c r="I21" s="39">
        <v>-0.053</v>
      </c>
      <c r="J21" s="39">
        <v>-0.049</v>
      </c>
      <c r="K21" s="40">
        <f t="shared" si="13"/>
        <v>-0.0816326530612244</v>
      </c>
      <c r="L21" s="34">
        <v>-234</v>
      </c>
      <c r="M21" s="34">
        <v>-234.3</v>
      </c>
      <c r="N21" s="35">
        <f t="shared" si="14"/>
        <v>0.001280409731114</v>
      </c>
      <c r="O21" s="45">
        <v>-857.4</v>
      </c>
      <c r="P21" s="45">
        <v>-857.7</v>
      </c>
      <c r="Q21" s="35">
        <f t="shared" si="15"/>
        <v>0.000349772647779023</v>
      </c>
      <c r="R21" s="39">
        <v>-0.05</v>
      </c>
      <c r="S21" s="39">
        <v>-0.049</v>
      </c>
      <c r="T21" s="40">
        <f t="shared" si="16"/>
        <v>-0.0204081632653061</v>
      </c>
    </row>
    <row r="22" s="20" customFormat="1" ht="15" customHeight="1" spans="2:20">
      <c r="B22" s="31">
        <v>4</v>
      </c>
      <c r="C22" s="34">
        <v>-234.7</v>
      </c>
      <c r="D22" s="34">
        <v>-234.5</v>
      </c>
      <c r="E22" s="35">
        <f t="shared" si="17"/>
        <v>-0.000852878464818715</v>
      </c>
      <c r="F22" s="45">
        <v>-853.5</v>
      </c>
      <c r="G22" s="45">
        <v>-853.9</v>
      </c>
      <c r="H22" s="35">
        <f t="shared" si="12"/>
        <v>0.00046843892727483</v>
      </c>
      <c r="I22" s="39">
        <v>-0.104</v>
      </c>
      <c r="J22" s="39">
        <v>-0.111</v>
      </c>
      <c r="K22" s="40">
        <f t="shared" si="13"/>
        <v>0.0630630630630631</v>
      </c>
      <c r="L22" s="34">
        <v>-234.2</v>
      </c>
      <c r="M22" s="34">
        <v>-234.3</v>
      </c>
      <c r="N22" s="35">
        <f t="shared" si="14"/>
        <v>0.000426803243704749</v>
      </c>
      <c r="O22" s="45">
        <v>-857.2</v>
      </c>
      <c r="P22" s="45">
        <v>-857.5</v>
      </c>
      <c r="Q22" s="35">
        <f t="shared" si="15"/>
        <v>0.000349854227405195</v>
      </c>
      <c r="R22" s="39">
        <v>-0.235</v>
      </c>
      <c r="S22" s="39">
        <v>-0.248</v>
      </c>
      <c r="T22" s="40">
        <f t="shared" si="16"/>
        <v>0.0524193548387097</v>
      </c>
    </row>
    <row r="23" s="20" customFormat="1" ht="15" customHeight="1" spans="2:20">
      <c r="B23" s="31">
        <v>5</v>
      </c>
      <c r="C23" s="34">
        <v>-234.9</v>
      </c>
      <c r="D23" s="34">
        <v>-234.4</v>
      </c>
      <c r="E23" s="35">
        <f t="shared" si="17"/>
        <v>-0.00213310580204778</v>
      </c>
      <c r="F23" s="45">
        <v>-853.4</v>
      </c>
      <c r="G23" s="45">
        <v>-854.2</v>
      </c>
      <c r="H23" s="35">
        <f t="shared" si="12"/>
        <v>0.000936548817607198</v>
      </c>
      <c r="I23" s="39">
        <v>-0.056</v>
      </c>
      <c r="J23" s="39">
        <v>-0.051</v>
      </c>
      <c r="K23" s="40">
        <f t="shared" si="13"/>
        <v>-0.0980392156862746</v>
      </c>
      <c r="L23" s="34">
        <v>-234.5</v>
      </c>
      <c r="M23" s="34">
        <v>-234.4</v>
      </c>
      <c r="N23" s="35">
        <f t="shared" si="14"/>
        <v>-0.000426621160409532</v>
      </c>
      <c r="O23" s="45">
        <v>-857.1</v>
      </c>
      <c r="P23" s="45">
        <v>-858</v>
      </c>
      <c r="Q23" s="35">
        <f t="shared" si="15"/>
        <v>0.00104895104895102</v>
      </c>
      <c r="R23" s="39">
        <v>-0.054</v>
      </c>
      <c r="S23" s="39">
        <v>-0.05</v>
      </c>
      <c r="T23" s="40">
        <f t="shared" si="16"/>
        <v>-0.0799999999999999</v>
      </c>
    </row>
    <row r="24" s="20" customFormat="1" ht="15" customHeight="1" spans="2:20">
      <c r="B24" s="31">
        <v>6</v>
      </c>
      <c r="C24" s="34">
        <v>-234.3</v>
      </c>
      <c r="D24" s="34">
        <v>-234.7</v>
      </c>
      <c r="E24" s="35">
        <f t="shared" si="17"/>
        <v>0.00170430336599905</v>
      </c>
      <c r="F24" s="45">
        <v>-853.2</v>
      </c>
      <c r="G24" s="45">
        <v>-853.8</v>
      </c>
      <c r="H24" s="35">
        <f t="shared" si="12"/>
        <v>0.000702740688685768</v>
      </c>
      <c r="I24" s="39">
        <v>-0.077</v>
      </c>
      <c r="J24" s="39">
        <v>-0.079</v>
      </c>
      <c r="K24" s="40">
        <f t="shared" si="13"/>
        <v>0.0253164556962026</v>
      </c>
      <c r="L24" s="34">
        <v>-234.5</v>
      </c>
      <c r="M24" s="34">
        <v>-234.3</v>
      </c>
      <c r="N24" s="35">
        <f t="shared" si="14"/>
        <v>-0.000853606487409256</v>
      </c>
      <c r="O24" s="45">
        <v>-857.2</v>
      </c>
      <c r="P24" s="45">
        <v>-857.8</v>
      </c>
      <c r="Q24" s="35">
        <f t="shared" si="15"/>
        <v>0.000699463744462473</v>
      </c>
      <c r="R24" s="39">
        <v>-0.101</v>
      </c>
      <c r="S24" s="39">
        <v>-0.096</v>
      </c>
      <c r="T24" s="40">
        <f t="shared" si="16"/>
        <v>-0.0520833333333334</v>
      </c>
    </row>
    <row r="25" s="20" customFormat="1" ht="15" customHeight="1" spans="2:20">
      <c r="B25" s="31">
        <v>7</v>
      </c>
      <c r="C25" s="34">
        <v>-234.5</v>
      </c>
      <c r="D25" s="34">
        <v>-234.5</v>
      </c>
      <c r="E25" s="35">
        <f t="shared" si="17"/>
        <v>0</v>
      </c>
      <c r="F25" s="45">
        <v>-853.3</v>
      </c>
      <c r="G25" s="45">
        <v>-853.6</v>
      </c>
      <c r="H25" s="35">
        <f t="shared" si="12"/>
        <v>0.00035145267104038</v>
      </c>
      <c r="I25" s="39">
        <v>-0.051</v>
      </c>
      <c r="J25" s="39">
        <v>-0.049</v>
      </c>
      <c r="K25" s="40">
        <f t="shared" si="13"/>
        <v>-0.0408163265306121</v>
      </c>
      <c r="L25" s="34">
        <v>-235</v>
      </c>
      <c r="M25" s="34">
        <v>-234.4</v>
      </c>
      <c r="N25" s="35">
        <f t="shared" si="14"/>
        <v>-0.00255972696245731</v>
      </c>
      <c r="O25" s="45">
        <v>-859.6</v>
      </c>
      <c r="P25" s="45">
        <v>-857.6</v>
      </c>
      <c r="Q25" s="35">
        <f t="shared" si="15"/>
        <v>-0.00233208955223881</v>
      </c>
      <c r="R25" s="39">
        <v>-0.057</v>
      </c>
      <c r="S25" s="39">
        <v>-0.06</v>
      </c>
      <c r="T25" s="40">
        <f t="shared" si="16"/>
        <v>0.0499999999999999</v>
      </c>
    </row>
    <row r="26" s="20" customFormat="1" ht="15" customHeight="1" spans="2:20">
      <c r="B26" s="31">
        <v>8</v>
      </c>
      <c r="C26" s="34">
        <v>-233.8</v>
      </c>
      <c r="D26" s="34">
        <v>-234.5</v>
      </c>
      <c r="E26" s="35">
        <f t="shared" si="17"/>
        <v>0.00298507462686562</v>
      </c>
      <c r="F26" s="45">
        <v>-853.6</v>
      </c>
      <c r="G26" s="45">
        <v>-853.4</v>
      </c>
      <c r="H26" s="35">
        <f t="shared" si="12"/>
        <v>-0.000234356690883578</v>
      </c>
      <c r="I26" s="39">
        <v>-0.11</v>
      </c>
      <c r="J26" s="39">
        <v>-0.101</v>
      </c>
      <c r="K26" s="40">
        <f t="shared" si="13"/>
        <v>-0.089108910891089</v>
      </c>
      <c r="L26" s="34">
        <v>-234.9</v>
      </c>
      <c r="M26" s="34">
        <v>-234.4</v>
      </c>
      <c r="N26" s="35">
        <f t="shared" si="14"/>
        <v>-0.00213310580204778</v>
      </c>
      <c r="O26" s="45">
        <v>-859.3</v>
      </c>
      <c r="P26" s="45">
        <v>-857</v>
      </c>
      <c r="Q26" s="35">
        <f t="shared" si="15"/>
        <v>-0.00268378063010496</v>
      </c>
      <c r="R26" s="39">
        <v>-0.371</v>
      </c>
      <c r="S26" s="39">
        <v>-0.365</v>
      </c>
      <c r="T26" s="40">
        <f t="shared" si="16"/>
        <v>-0.0164383561643836</v>
      </c>
    </row>
    <row r="27" s="20" customFormat="1" ht="15" customHeight="1" spans="2:20">
      <c r="B27" s="31">
        <v>9</v>
      </c>
      <c r="C27" s="34">
        <v>-234.2</v>
      </c>
      <c r="D27" s="34">
        <v>-234.9</v>
      </c>
      <c r="E27" s="35">
        <f t="shared" si="17"/>
        <v>0.00297999148573868</v>
      </c>
      <c r="F27" s="45">
        <v>-853</v>
      </c>
      <c r="G27" s="45">
        <v>-854.6</v>
      </c>
      <c r="H27" s="35">
        <f t="shared" si="12"/>
        <v>0.00187222092206883</v>
      </c>
      <c r="I27" s="39">
        <v>-0.049</v>
      </c>
      <c r="J27" s="39">
        <v>-0.051</v>
      </c>
      <c r="K27" s="40">
        <f t="shared" si="13"/>
        <v>0.0392156862745097</v>
      </c>
      <c r="L27" s="34">
        <v>-239.1</v>
      </c>
      <c r="M27" s="34">
        <v>-234.4</v>
      </c>
      <c r="N27" s="35">
        <f t="shared" si="14"/>
        <v>-0.0200511945392491</v>
      </c>
      <c r="O27" s="45">
        <v>-859.7</v>
      </c>
      <c r="P27" s="45">
        <v>-857.4</v>
      </c>
      <c r="Q27" s="35">
        <f t="shared" si="15"/>
        <v>-0.00268252857476098</v>
      </c>
      <c r="R27" s="39">
        <v>-0.054</v>
      </c>
      <c r="S27" s="39">
        <v>-0.051</v>
      </c>
      <c r="T27" s="40">
        <f t="shared" si="16"/>
        <v>-0.0588235294117648</v>
      </c>
    </row>
    <row r="28" s="20" customFormat="1" ht="15" customHeight="1" spans="2:20">
      <c r="B28" s="31">
        <v>10</v>
      </c>
      <c r="C28" s="34">
        <v>-233.5</v>
      </c>
      <c r="D28" s="34">
        <v>-235</v>
      </c>
      <c r="E28" s="35">
        <f t="shared" si="17"/>
        <v>0.00638297872340425</v>
      </c>
      <c r="F28" s="45">
        <v>-855.1</v>
      </c>
      <c r="G28" s="45">
        <v>-854.5</v>
      </c>
      <c r="H28" s="35">
        <f t="shared" si="12"/>
        <v>-0.000702165008777089</v>
      </c>
      <c r="I28" s="39">
        <v>-0.256</v>
      </c>
      <c r="J28" s="39">
        <v>-0.237</v>
      </c>
      <c r="K28" s="40">
        <f t="shared" si="13"/>
        <v>-0.0801687763713081</v>
      </c>
      <c r="L28" s="34">
        <v>-239.9</v>
      </c>
      <c r="M28" s="34">
        <v>-233.6</v>
      </c>
      <c r="N28" s="35">
        <f t="shared" si="14"/>
        <v>-0.0269691780821918</v>
      </c>
      <c r="O28" s="45">
        <v>-859.2</v>
      </c>
      <c r="P28" s="45">
        <v>-857.3</v>
      </c>
      <c r="Q28" s="35">
        <f t="shared" si="15"/>
        <v>-0.00221626035226886</v>
      </c>
      <c r="R28" s="39">
        <v>-0.027</v>
      </c>
      <c r="S28" s="39">
        <v>-0.025</v>
      </c>
      <c r="T28" s="40">
        <f t="shared" si="16"/>
        <v>-0.0799999999999999</v>
      </c>
    </row>
    <row r="29" s="20" customFormat="1" ht="15" customHeight="1" spans="2:20">
      <c r="B29" s="31">
        <v>11</v>
      </c>
      <c r="C29" s="34">
        <v>-233.7</v>
      </c>
      <c r="D29" s="34">
        <v>-235.2</v>
      </c>
      <c r="E29" s="35">
        <f t="shared" si="17"/>
        <v>0.00637755102040816</v>
      </c>
      <c r="F29" s="45">
        <v>-855</v>
      </c>
      <c r="G29" s="45">
        <v>-853.8</v>
      </c>
      <c r="H29" s="35">
        <f t="shared" si="12"/>
        <v>-0.0014054813773718</v>
      </c>
      <c r="I29" s="39">
        <v>-0.048</v>
      </c>
      <c r="J29" s="39">
        <v>-0.051</v>
      </c>
      <c r="K29" s="40">
        <f t="shared" si="13"/>
        <v>0.0588235294117646</v>
      </c>
      <c r="L29" s="34">
        <v>-239.5</v>
      </c>
      <c r="M29" s="34">
        <v>-233.8</v>
      </c>
      <c r="N29" s="35">
        <f t="shared" si="14"/>
        <v>-0.0243798118049615</v>
      </c>
      <c r="O29" s="45">
        <v>-859.3</v>
      </c>
      <c r="P29" s="45">
        <v>-857</v>
      </c>
      <c r="Q29" s="35">
        <f t="shared" si="15"/>
        <v>-0.00268378063010496</v>
      </c>
      <c r="R29" s="39">
        <v>-0.057</v>
      </c>
      <c r="S29" s="39">
        <v>-0.052</v>
      </c>
      <c r="T29" s="40">
        <f t="shared" si="16"/>
        <v>-0.0961538461538462</v>
      </c>
    </row>
    <row r="30" s="20" customFormat="1" ht="15" customHeight="1" spans="2:20">
      <c r="B30" s="31">
        <v>12</v>
      </c>
      <c r="C30" s="34">
        <v>-233.3</v>
      </c>
      <c r="D30" s="34">
        <v>-235.1</v>
      </c>
      <c r="E30" s="35">
        <f t="shared" si="17"/>
        <v>0.00765631646108032</v>
      </c>
      <c r="F30" s="45">
        <v>-854.9</v>
      </c>
      <c r="G30" s="45">
        <v>-854.1</v>
      </c>
      <c r="H30" s="35">
        <f t="shared" si="12"/>
        <v>-0.000936658470904993</v>
      </c>
      <c r="I30" s="39">
        <v>-0.337</v>
      </c>
      <c r="J30" s="39">
        <v>-0.314</v>
      </c>
      <c r="K30" s="40">
        <f t="shared" si="13"/>
        <v>-0.0732484076433122</v>
      </c>
      <c r="L30" s="34">
        <v>-239.3</v>
      </c>
      <c r="M30" s="34">
        <v>-233.6</v>
      </c>
      <c r="N30" s="35">
        <f t="shared" si="14"/>
        <v>-0.0244006849315069</v>
      </c>
      <c r="O30" s="45">
        <v>-859.3</v>
      </c>
      <c r="P30" s="45">
        <v>-857</v>
      </c>
      <c r="Q30" s="35">
        <f t="shared" si="15"/>
        <v>-0.00268378063010496</v>
      </c>
      <c r="R30" s="39">
        <v>-0.297</v>
      </c>
      <c r="S30" s="39">
        <v>-0.31</v>
      </c>
      <c r="T30" s="40">
        <f t="shared" si="16"/>
        <v>0.0419354838709678</v>
      </c>
    </row>
    <row r="31" s="20" customFormat="1" ht="15" customHeight="1" spans="2:20">
      <c r="B31" s="31">
        <v>13</v>
      </c>
      <c r="C31" s="34">
        <v>-233.4</v>
      </c>
      <c r="D31" s="34">
        <v>-235.3</v>
      </c>
      <c r="E31" s="35">
        <f t="shared" si="17"/>
        <v>0.00807479813004677</v>
      </c>
      <c r="F31" s="45">
        <v>-854.7</v>
      </c>
      <c r="G31" s="45">
        <v>-854.9</v>
      </c>
      <c r="H31" s="35">
        <f t="shared" si="12"/>
        <v>0.000233945490700587</v>
      </c>
      <c r="I31" s="39">
        <v>-0.054</v>
      </c>
      <c r="J31" s="39">
        <v>-0.051</v>
      </c>
      <c r="K31" s="40">
        <f t="shared" si="13"/>
        <v>-0.0588235294117648</v>
      </c>
      <c r="L31" s="34">
        <v>-240</v>
      </c>
      <c r="M31" s="34">
        <v>-237.1</v>
      </c>
      <c r="N31" s="35">
        <f t="shared" si="14"/>
        <v>-0.0122311261071278</v>
      </c>
      <c r="O31" s="45">
        <v>-859.2</v>
      </c>
      <c r="P31" s="45">
        <v>-857.1</v>
      </c>
      <c r="Q31" s="35">
        <f t="shared" si="15"/>
        <v>-0.00245012250612533</v>
      </c>
      <c r="R31" s="39">
        <v>-0.054</v>
      </c>
      <c r="S31" s="39">
        <v>-0.059</v>
      </c>
      <c r="T31" s="40">
        <f t="shared" si="16"/>
        <v>0.0847457627118644</v>
      </c>
    </row>
    <row r="32" s="20" customFormat="1" ht="15" customHeight="1" spans="2:20">
      <c r="B32" s="31">
        <v>14</v>
      </c>
      <c r="C32" s="34">
        <v>-233.4</v>
      </c>
      <c r="D32" s="34">
        <v>-235.3</v>
      </c>
      <c r="E32" s="35">
        <f t="shared" si="17"/>
        <v>0.00807479813004677</v>
      </c>
      <c r="F32" s="45">
        <v>-854.8</v>
      </c>
      <c r="G32" s="45">
        <v>-854.5</v>
      </c>
      <c r="H32" s="35">
        <f t="shared" si="12"/>
        <v>-0.000351082504388478</v>
      </c>
      <c r="I32" s="39">
        <v>-0.101</v>
      </c>
      <c r="J32" s="39">
        <v>-0.112</v>
      </c>
      <c r="K32" s="40">
        <f t="shared" si="13"/>
        <v>0.0982142857142857</v>
      </c>
      <c r="L32" s="34">
        <v>-239.8</v>
      </c>
      <c r="M32" s="34">
        <v>-234</v>
      </c>
      <c r="N32" s="35">
        <f t="shared" si="14"/>
        <v>-0.0247863247863248</v>
      </c>
      <c r="O32" s="45">
        <v>-859</v>
      </c>
      <c r="P32" s="45">
        <v>-857.5</v>
      </c>
      <c r="Q32" s="35">
        <f t="shared" si="15"/>
        <v>-0.00174927113702624</v>
      </c>
      <c r="R32" s="39">
        <v>-0.341</v>
      </c>
      <c r="S32" s="39">
        <v>-0.319</v>
      </c>
      <c r="T32" s="40">
        <f t="shared" si="16"/>
        <v>-0.0689655172413794</v>
      </c>
    </row>
    <row r="33" s="20" customFormat="1" ht="15" customHeight="1" spans="2:20">
      <c r="B33" s="31">
        <v>15</v>
      </c>
      <c r="C33" s="34">
        <v>-233.2</v>
      </c>
      <c r="D33" s="34">
        <v>-236.2</v>
      </c>
      <c r="E33" s="35">
        <f t="shared" si="17"/>
        <v>0.012701100762066</v>
      </c>
      <c r="F33" s="45">
        <v>-853.8</v>
      </c>
      <c r="G33" s="45">
        <v>-854.9</v>
      </c>
      <c r="H33" s="35">
        <f t="shared" si="12"/>
        <v>0.00128670019885369</v>
      </c>
      <c r="I33" s="39">
        <v>-0.055</v>
      </c>
      <c r="J33" s="39">
        <v>-0.053</v>
      </c>
      <c r="K33" s="40">
        <f t="shared" si="13"/>
        <v>-0.0377358490566038</v>
      </c>
      <c r="L33" s="34">
        <v>-239.9</v>
      </c>
      <c r="M33" s="34">
        <v>-236.9</v>
      </c>
      <c r="N33" s="35">
        <f t="shared" si="14"/>
        <v>-0.0126635711270578</v>
      </c>
      <c r="O33" s="45">
        <v>-859.2</v>
      </c>
      <c r="P33" s="45">
        <v>-857</v>
      </c>
      <c r="Q33" s="35">
        <f t="shared" si="15"/>
        <v>-0.00256709451575268</v>
      </c>
      <c r="R33" s="39">
        <v>-0.049</v>
      </c>
      <c r="S33" s="39">
        <v>-0.046</v>
      </c>
      <c r="T33" s="40">
        <f t="shared" si="16"/>
        <v>-0.0652173913043479</v>
      </c>
    </row>
    <row r="34" s="20" customFormat="1" ht="15" customHeight="1" spans="2:20">
      <c r="B34" s="31">
        <v>16</v>
      </c>
      <c r="C34" s="34">
        <v>-233.3</v>
      </c>
      <c r="D34" s="34">
        <v>-235.7</v>
      </c>
      <c r="E34" s="35">
        <f t="shared" si="17"/>
        <v>0.0101824352991089</v>
      </c>
      <c r="F34" s="45">
        <v>-854.2</v>
      </c>
      <c r="G34" s="45">
        <v>-854.6</v>
      </c>
      <c r="H34" s="35">
        <f t="shared" si="12"/>
        <v>0.000468055230517174</v>
      </c>
      <c r="I34" s="39">
        <v>-0.079</v>
      </c>
      <c r="J34" s="39">
        <v>-0.074</v>
      </c>
      <c r="K34" s="40">
        <f t="shared" si="13"/>
        <v>-0.0675675675675676</v>
      </c>
      <c r="L34" s="34">
        <v>-239.3</v>
      </c>
      <c r="M34" s="34">
        <v>-237</v>
      </c>
      <c r="N34" s="35">
        <f t="shared" si="14"/>
        <v>-0.00970464135021102</v>
      </c>
      <c r="O34" s="45">
        <v>-859.6</v>
      </c>
      <c r="P34" s="45">
        <v>-859.2</v>
      </c>
      <c r="Q34" s="35">
        <f t="shared" si="15"/>
        <v>-0.000465549348230886</v>
      </c>
      <c r="R34" s="39">
        <v>-0.363</v>
      </c>
      <c r="S34" s="39">
        <v>-0.359</v>
      </c>
      <c r="T34" s="40">
        <f t="shared" si="16"/>
        <v>-0.0111420612813371</v>
      </c>
    </row>
    <row r="35" s="20" customFormat="1" ht="15" customHeight="1" spans="2:20">
      <c r="B35" s="31">
        <v>17</v>
      </c>
      <c r="C35" s="34">
        <v>-233.7</v>
      </c>
      <c r="D35" s="34">
        <v>-236.8</v>
      </c>
      <c r="E35" s="35">
        <f t="shared" si="17"/>
        <v>0.0130912162162163</v>
      </c>
      <c r="F35" s="45">
        <v>-853.1</v>
      </c>
      <c r="G35" s="45">
        <v>-854.9</v>
      </c>
      <c r="H35" s="35">
        <f t="shared" si="12"/>
        <v>0.00210550941630595</v>
      </c>
      <c r="I35" s="39">
        <v>-0.053</v>
      </c>
      <c r="J35" s="39">
        <v>-0.049</v>
      </c>
      <c r="K35" s="40">
        <f t="shared" si="13"/>
        <v>-0.0816326530612244</v>
      </c>
      <c r="L35" s="34">
        <v>-239.3</v>
      </c>
      <c r="M35" s="34">
        <v>-236.7</v>
      </c>
      <c r="N35" s="35">
        <f t="shared" si="14"/>
        <v>-0.0109843683988172</v>
      </c>
      <c r="O35" s="45">
        <v>-859.5</v>
      </c>
      <c r="P35" s="45">
        <v>-857.4</v>
      </c>
      <c r="Q35" s="35">
        <f t="shared" si="15"/>
        <v>-0.0024492652204339</v>
      </c>
      <c r="R35" s="39">
        <v>-0.047</v>
      </c>
      <c r="S35" s="39">
        <v>-0.046</v>
      </c>
      <c r="T35" s="40">
        <f t="shared" si="16"/>
        <v>-0.0217391304347826</v>
      </c>
    </row>
    <row r="36" s="20" customFormat="1" ht="15" customHeight="1" spans="2:20">
      <c r="B36" s="31">
        <v>18</v>
      </c>
      <c r="C36" s="34">
        <v>-233.3</v>
      </c>
      <c r="D36" s="34">
        <v>-236.5</v>
      </c>
      <c r="E36" s="35">
        <f t="shared" si="17"/>
        <v>0.0135306553911205</v>
      </c>
      <c r="F36" s="45">
        <v>-853.3</v>
      </c>
      <c r="G36" s="45">
        <v>-854.5</v>
      </c>
      <c r="H36" s="35">
        <f t="shared" si="12"/>
        <v>0.00140433001755418</v>
      </c>
      <c r="I36" s="39">
        <v>-0.325</v>
      </c>
      <c r="J36" s="39">
        <v>-0.314</v>
      </c>
      <c r="K36" s="40">
        <f t="shared" si="13"/>
        <v>-0.035031847133758</v>
      </c>
      <c r="L36" s="34">
        <v>-239.2</v>
      </c>
      <c r="M36" s="34">
        <v>-236.8</v>
      </c>
      <c r="N36" s="35">
        <f t="shared" si="14"/>
        <v>-0.010135135135135</v>
      </c>
      <c r="O36" s="45">
        <v>-859.1</v>
      </c>
      <c r="P36" s="45">
        <v>-859.3</v>
      </c>
      <c r="Q36" s="35">
        <f t="shared" si="15"/>
        <v>0.000232747585243724</v>
      </c>
      <c r="R36" s="39">
        <v>-0.103</v>
      </c>
      <c r="S36" s="39">
        <v>-0.101</v>
      </c>
      <c r="T36" s="40">
        <f t="shared" si="16"/>
        <v>-0.0198019801980197</v>
      </c>
    </row>
    <row r="37" s="20" customFormat="1" ht="15" customHeight="1" spans="2:20">
      <c r="B37" s="31">
        <v>19</v>
      </c>
      <c r="C37" s="34">
        <v>-237.4</v>
      </c>
      <c r="D37" s="34">
        <v>-236.7</v>
      </c>
      <c r="E37" s="35">
        <f t="shared" si="17"/>
        <v>-0.00295732995352774</v>
      </c>
      <c r="F37" s="45">
        <v>-853.8</v>
      </c>
      <c r="G37" s="45">
        <v>-854.2</v>
      </c>
      <c r="H37" s="35">
        <f t="shared" si="12"/>
        <v>0.000468274408803665</v>
      </c>
      <c r="I37" s="39">
        <v>-0.046</v>
      </c>
      <c r="J37" s="39">
        <v>-0.049</v>
      </c>
      <c r="K37" s="40">
        <f t="shared" si="13"/>
        <v>0.0612244897959184</v>
      </c>
      <c r="L37" s="34">
        <v>-233.7</v>
      </c>
      <c r="M37" s="34">
        <v>-236.7</v>
      </c>
      <c r="N37" s="35">
        <f t="shared" si="14"/>
        <v>0.0126742712294043</v>
      </c>
      <c r="O37" s="45">
        <v>-859.2</v>
      </c>
      <c r="P37" s="45">
        <v>-859.3</v>
      </c>
      <c r="Q37" s="35">
        <f t="shared" si="15"/>
        <v>0.000116373792621796</v>
      </c>
      <c r="R37" s="39">
        <v>-0.046</v>
      </c>
      <c r="S37" s="39">
        <v>-0.051</v>
      </c>
      <c r="T37" s="40">
        <f t="shared" si="16"/>
        <v>0.0980392156862745</v>
      </c>
    </row>
    <row r="38" s="20" customFormat="1" ht="15" customHeight="1" spans="2:20">
      <c r="B38" s="31">
        <v>20</v>
      </c>
      <c r="C38" s="34">
        <v>-233.5</v>
      </c>
      <c r="D38" s="34">
        <v>-236.9</v>
      </c>
      <c r="E38" s="35">
        <f t="shared" si="17"/>
        <v>0.0143520472773322</v>
      </c>
      <c r="F38" s="45">
        <v>-853.5</v>
      </c>
      <c r="G38" s="45">
        <v>-854.2</v>
      </c>
      <c r="H38" s="35">
        <f t="shared" si="12"/>
        <v>0.000819480215406281</v>
      </c>
      <c r="I38" s="39">
        <v>-0.352</v>
      </c>
      <c r="J38" s="39">
        <v>-0.322</v>
      </c>
      <c r="K38" s="40">
        <f t="shared" si="13"/>
        <v>-0.0931677018633539</v>
      </c>
      <c r="L38" s="34">
        <v>-239.4</v>
      </c>
      <c r="M38" s="34">
        <v>-236.5</v>
      </c>
      <c r="N38" s="35">
        <f t="shared" si="14"/>
        <v>-0.012262156448203</v>
      </c>
      <c r="O38" s="45">
        <v>-859.4</v>
      </c>
      <c r="P38" s="45">
        <v>-858.9</v>
      </c>
      <c r="Q38" s="35">
        <f t="shared" si="15"/>
        <v>-0.000582139946443125</v>
      </c>
      <c r="R38" s="39">
        <v>-0.268</v>
      </c>
      <c r="S38" s="39">
        <v>-0.251</v>
      </c>
      <c r="T38" s="40">
        <f t="shared" si="16"/>
        <v>-0.0677290836653387</v>
      </c>
    </row>
    <row r="39" s="20" customFormat="1" ht="15" customHeight="1" spans="2:20">
      <c r="B39" s="31">
        <v>21</v>
      </c>
      <c r="C39" s="34">
        <v>-237.5</v>
      </c>
      <c r="D39" s="34">
        <v>-236.9</v>
      </c>
      <c r="E39" s="35">
        <f t="shared" si="17"/>
        <v>-0.00253271422541154</v>
      </c>
      <c r="F39" s="45">
        <v>-853.7</v>
      </c>
      <c r="G39" s="45">
        <v>-853.9</v>
      </c>
      <c r="H39" s="35">
        <f t="shared" si="12"/>
        <v>0.000234219463637348</v>
      </c>
      <c r="I39" s="39">
        <v>-0.053</v>
      </c>
      <c r="J39" s="39">
        <v>-0.049</v>
      </c>
      <c r="K39" s="40">
        <f t="shared" si="13"/>
        <v>-0.0816326530612244</v>
      </c>
      <c r="L39" s="34">
        <v>-234.5</v>
      </c>
      <c r="M39" s="34">
        <v>-238.6</v>
      </c>
      <c r="N39" s="35">
        <f t="shared" si="14"/>
        <v>0.0171835708298407</v>
      </c>
      <c r="O39" s="45">
        <v>-859.3</v>
      </c>
      <c r="P39" s="45">
        <v>-859.2</v>
      </c>
      <c r="Q39" s="35">
        <f t="shared" si="15"/>
        <v>-0.000116387337057622</v>
      </c>
      <c r="R39" s="39">
        <v>-0.05</v>
      </c>
      <c r="S39" s="39">
        <v>-0.051</v>
      </c>
      <c r="T39" s="40">
        <f t="shared" si="16"/>
        <v>0.0196078431372548</v>
      </c>
    </row>
    <row r="40" s="20" customFormat="1" ht="15" customHeight="1" spans="2:20">
      <c r="B40" s="31">
        <v>22</v>
      </c>
      <c r="C40" s="34">
        <v>-237.4</v>
      </c>
      <c r="D40" s="34">
        <v>-237</v>
      </c>
      <c r="E40" s="35">
        <f t="shared" si="17"/>
        <v>-0.00168776371308019</v>
      </c>
      <c r="F40" s="45">
        <v>-853.7</v>
      </c>
      <c r="G40" s="45">
        <v>-853.6</v>
      </c>
      <c r="H40" s="35">
        <f t="shared" si="12"/>
        <v>-0.000117150890346793</v>
      </c>
      <c r="I40" s="39">
        <v>-0.146</v>
      </c>
      <c r="J40" s="39">
        <v>-0.158</v>
      </c>
      <c r="K40" s="40">
        <f t="shared" si="13"/>
        <v>0.0759493670886077</v>
      </c>
      <c r="L40" s="34">
        <v>-233.8</v>
      </c>
      <c r="M40" s="34">
        <v>-238.5</v>
      </c>
      <c r="N40" s="35">
        <f t="shared" si="14"/>
        <v>0.0197064989517819</v>
      </c>
      <c r="O40" s="45">
        <v>-858.1</v>
      </c>
      <c r="P40" s="45">
        <v>-858.8</v>
      </c>
      <c r="Q40" s="35">
        <f t="shared" si="15"/>
        <v>0.000815090824406069</v>
      </c>
      <c r="R40" s="39">
        <v>-0.138</v>
      </c>
      <c r="S40" s="39">
        <v>-0.135</v>
      </c>
      <c r="T40" s="40">
        <f t="shared" si="16"/>
        <v>-0.0222222222222222</v>
      </c>
    </row>
    <row r="41" s="20" customFormat="1" ht="15" customHeight="1" spans="2:20">
      <c r="B41" s="31">
        <v>23</v>
      </c>
      <c r="C41" s="34">
        <v>-237.7</v>
      </c>
      <c r="D41" s="34">
        <v>-236.4</v>
      </c>
      <c r="E41" s="35">
        <f t="shared" si="17"/>
        <v>-0.00549915397631126</v>
      </c>
      <c r="F41" s="45">
        <v>-854</v>
      </c>
      <c r="G41" s="45">
        <v>-855.3</v>
      </c>
      <c r="H41" s="35">
        <f t="shared" si="12"/>
        <v>0.00151993452589729</v>
      </c>
      <c r="I41" s="39">
        <v>-0.049</v>
      </c>
      <c r="J41" s="39">
        <v>-0.046</v>
      </c>
      <c r="K41" s="40">
        <f t="shared" si="13"/>
        <v>-0.0652173913043479</v>
      </c>
      <c r="L41" s="34">
        <v>-234.1</v>
      </c>
      <c r="M41" s="34">
        <v>-238.7</v>
      </c>
      <c r="N41" s="35">
        <f t="shared" si="14"/>
        <v>0.019271051529116</v>
      </c>
      <c r="O41" s="45">
        <v>-859.5</v>
      </c>
      <c r="P41" s="45">
        <v>-858.9</v>
      </c>
      <c r="Q41" s="35">
        <f t="shared" si="15"/>
        <v>-0.000698567935731776</v>
      </c>
      <c r="R41" s="39">
        <v>-0.052</v>
      </c>
      <c r="S41" s="39">
        <v>-0.049</v>
      </c>
      <c r="T41" s="40">
        <f t="shared" si="16"/>
        <v>-0.0612244897959183</v>
      </c>
    </row>
    <row r="42" s="20" customFormat="1" ht="15" customHeight="1" spans="2:20">
      <c r="B42" s="31">
        <v>24</v>
      </c>
      <c r="C42" s="34">
        <v>-237.6</v>
      </c>
      <c r="D42" s="34">
        <v>-236.7</v>
      </c>
      <c r="E42" s="35">
        <f t="shared" si="17"/>
        <v>-0.00380228136882132</v>
      </c>
      <c r="F42" s="45">
        <v>-854.9</v>
      </c>
      <c r="G42" s="45">
        <v>-855.1</v>
      </c>
      <c r="H42" s="35">
        <f t="shared" si="12"/>
        <v>0.000233890773009058</v>
      </c>
      <c r="I42" s="39">
        <v>-0.143</v>
      </c>
      <c r="J42" s="39">
        <v>-0.139</v>
      </c>
      <c r="K42" s="40">
        <f t="shared" si="13"/>
        <v>-0.028776978417266</v>
      </c>
      <c r="L42" s="34">
        <v>-234.1</v>
      </c>
      <c r="M42" s="34">
        <v>-239</v>
      </c>
      <c r="N42" s="35">
        <f t="shared" si="14"/>
        <v>0.0205020920502092</v>
      </c>
      <c r="O42" s="45">
        <v>-858</v>
      </c>
      <c r="P42" s="45">
        <v>-858.6</v>
      </c>
      <c r="Q42" s="35">
        <f t="shared" si="15"/>
        <v>0.000698812019566763</v>
      </c>
      <c r="R42" s="39">
        <v>-0.233</v>
      </c>
      <c r="S42" s="39">
        <v>-0.215</v>
      </c>
      <c r="T42" s="40">
        <f t="shared" si="16"/>
        <v>-0.0837209302325582</v>
      </c>
    </row>
    <row r="43" s="20" customFormat="1" ht="15" customHeight="1" spans="2:20">
      <c r="B43" s="31">
        <v>25</v>
      </c>
      <c r="C43" s="34">
        <v>-237.6</v>
      </c>
      <c r="D43" s="34">
        <v>-236.5</v>
      </c>
      <c r="E43" s="35">
        <f t="shared" si="17"/>
        <v>-0.00465116279069765</v>
      </c>
      <c r="F43" s="45">
        <v>-855.3</v>
      </c>
      <c r="G43" s="45">
        <v>-855.6</v>
      </c>
      <c r="H43" s="35">
        <f t="shared" si="12"/>
        <v>0.000350631136044961</v>
      </c>
      <c r="I43" s="39">
        <v>-0.06</v>
      </c>
      <c r="J43" s="39">
        <v>-0.057</v>
      </c>
      <c r="K43" s="40">
        <f t="shared" si="13"/>
        <v>-0.0526315789473683</v>
      </c>
      <c r="L43" s="34">
        <v>-234.7</v>
      </c>
      <c r="M43" s="34">
        <v>-238.8</v>
      </c>
      <c r="N43" s="35">
        <f t="shared" si="14"/>
        <v>0.0171691792294808</v>
      </c>
      <c r="O43" s="45">
        <v>-857.7</v>
      </c>
      <c r="P43" s="45">
        <v>-858.8</v>
      </c>
      <c r="Q43" s="35">
        <f t="shared" si="15"/>
        <v>0.00128085700978098</v>
      </c>
      <c r="R43" s="39">
        <v>-0.048</v>
      </c>
      <c r="S43" s="39">
        <v>-0.045</v>
      </c>
      <c r="T43" s="40">
        <f t="shared" si="16"/>
        <v>-0.0666666666666667</v>
      </c>
    </row>
    <row r="44" s="20" customFormat="1" ht="15" customHeight="1" spans="2:20">
      <c r="B44" s="31">
        <v>26</v>
      </c>
      <c r="C44" s="34">
        <v>-237.7</v>
      </c>
      <c r="D44" s="34">
        <v>-236.4</v>
      </c>
      <c r="E44" s="35">
        <f t="shared" si="17"/>
        <v>-0.00549915397631126</v>
      </c>
      <c r="F44" s="45">
        <v>-855.7</v>
      </c>
      <c r="G44" s="45">
        <v>-855.1</v>
      </c>
      <c r="H44" s="35">
        <f t="shared" si="12"/>
        <v>-0.000701672319027041</v>
      </c>
      <c r="I44" s="39">
        <v>-0.22</v>
      </c>
      <c r="J44" s="39">
        <v>-0.215</v>
      </c>
      <c r="K44" s="40">
        <f t="shared" si="13"/>
        <v>-0.0232558139534884</v>
      </c>
      <c r="L44" s="34">
        <v>-234.9</v>
      </c>
      <c r="M44" s="34">
        <v>-239.1</v>
      </c>
      <c r="N44" s="35">
        <f t="shared" si="14"/>
        <v>0.0175658720200752</v>
      </c>
      <c r="O44" s="45">
        <v>-858.3</v>
      </c>
      <c r="P44" s="45">
        <v>-858.5</v>
      </c>
      <c r="Q44" s="35">
        <f t="shared" si="15"/>
        <v>0.000232964472917933</v>
      </c>
      <c r="R44" s="39">
        <v>-0.16</v>
      </c>
      <c r="S44" s="39">
        <v>-0.165</v>
      </c>
      <c r="T44" s="40">
        <f t="shared" si="16"/>
        <v>0.0303030303030303</v>
      </c>
    </row>
    <row r="45" s="20" customFormat="1" ht="15" customHeight="1" spans="2:20">
      <c r="B45" s="31">
        <v>27</v>
      </c>
      <c r="C45" s="34">
        <v>-237.6</v>
      </c>
      <c r="D45" s="34">
        <v>-236.3</v>
      </c>
      <c r="E45" s="35">
        <f t="shared" si="17"/>
        <v>-0.0055014811680067</v>
      </c>
      <c r="F45" s="45">
        <v>-856.2</v>
      </c>
      <c r="G45" s="45">
        <v>-855.8</v>
      </c>
      <c r="H45" s="35">
        <f t="shared" si="12"/>
        <v>-0.000467398924982579</v>
      </c>
      <c r="I45" s="39">
        <v>-0.052</v>
      </c>
      <c r="J45" s="39">
        <v>-0.05</v>
      </c>
      <c r="K45" s="40">
        <f t="shared" si="13"/>
        <v>-0.0399999999999999</v>
      </c>
      <c r="L45" s="34">
        <v>-234.4</v>
      </c>
      <c r="M45" s="34">
        <v>-239</v>
      </c>
      <c r="N45" s="35">
        <f t="shared" si="14"/>
        <v>0.0192468619246862</v>
      </c>
      <c r="O45" s="45">
        <v>-858.4</v>
      </c>
      <c r="P45" s="45">
        <v>-859.2</v>
      </c>
      <c r="Q45" s="35">
        <f t="shared" si="15"/>
        <v>0.000931098696461904</v>
      </c>
      <c r="R45" s="39">
        <v>-0.045</v>
      </c>
      <c r="S45" s="39">
        <v>-0.046</v>
      </c>
      <c r="T45" s="40">
        <f t="shared" si="16"/>
        <v>0.0217391304347826</v>
      </c>
    </row>
    <row r="46" s="20" customFormat="1" ht="15" customHeight="1" spans="2:20">
      <c r="B46" s="31">
        <v>28</v>
      </c>
      <c r="C46" s="34">
        <v>-237.7</v>
      </c>
      <c r="D46" s="34">
        <v>-236.4</v>
      </c>
      <c r="E46" s="35">
        <f t="shared" si="17"/>
        <v>-0.00549915397631126</v>
      </c>
      <c r="F46" s="45">
        <v>-855.6</v>
      </c>
      <c r="G46" s="45">
        <v>-855.7</v>
      </c>
      <c r="H46" s="35">
        <f t="shared" si="12"/>
        <v>0.000116863386700973</v>
      </c>
      <c r="I46" s="39">
        <v>-0.324</v>
      </c>
      <c r="J46" s="39">
        <v>-0.312</v>
      </c>
      <c r="K46" s="40">
        <f t="shared" si="13"/>
        <v>-0.0384615384615385</v>
      </c>
      <c r="L46" s="34">
        <v>-234.5</v>
      </c>
      <c r="M46" s="34">
        <v>-239</v>
      </c>
      <c r="N46" s="35">
        <f t="shared" si="14"/>
        <v>0.0188284518828452</v>
      </c>
      <c r="O46" s="45">
        <v>-858.1</v>
      </c>
      <c r="P46" s="45">
        <v>-857.9</v>
      </c>
      <c r="Q46" s="35">
        <f t="shared" si="15"/>
        <v>-0.000233127404126408</v>
      </c>
      <c r="R46" s="39">
        <v>-0.223</v>
      </c>
      <c r="S46" s="39">
        <v>-0.227</v>
      </c>
      <c r="T46" s="40">
        <f t="shared" si="16"/>
        <v>0.0176211453744494</v>
      </c>
    </row>
    <row r="47" s="20" customFormat="1" ht="15" customHeight="1" spans="2:20">
      <c r="B47" s="31">
        <v>29</v>
      </c>
      <c r="C47" s="34">
        <v>-237.7</v>
      </c>
      <c r="D47" s="34">
        <v>-236.3</v>
      </c>
      <c r="E47" s="35">
        <f t="shared" si="17"/>
        <v>-0.00592467202708412</v>
      </c>
      <c r="F47" s="45">
        <v>-856.4</v>
      </c>
      <c r="G47" s="45">
        <v>-856.1</v>
      </c>
      <c r="H47" s="35">
        <f t="shared" si="12"/>
        <v>-0.000350426352061622</v>
      </c>
      <c r="I47" s="39">
        <v>-0.048</v>
      </c>
      <c r="J47" s="39">
        <v>-0.052</v>
      </c>
      <c r="K47" s="40">
        <f t="shared" si="13"/>
        <v>0.0769230769230769</v>
      </c>
      <c r="L47" s="34">
        <v>-234.4</v>
      </c>
      <c r="M47" s="34">
        <v>-239</v>
      </c>
      <c r="N47" s="35">
        <f t="shared" si="14"/>
        <v>0.0192468619246862</v>
      </c>
      <c r="O47" s="45">
        <v>-858.2</v>
      </c>
      <c r="P47" s="45">
        <v>-858.3</v>
      </c>
      <c r="Q47" s="35">
        <f t="shared" si="15"/>
        <v>0.000116509379004904</v>
      </c>
      <c r="R47" s="39">
        <v>-0.048</v>
      </c>
      <c r="S47" s="39">
        <v>-0.051</v>
      </c>
      <c r="T47" s="40">
        <f t="shared" si="16"/>
        <v>0.0588235294117646</v>
      </c>
    </row>
    <row r="48" s="20" customFormat="1" ht="15" customHeight="1" spans="2:20">
      <c r="B48" s="31">
        <v>30</v>
      </c>
      <c r="C48" s="34">
        <v>-237.9</v>
      </c>
      <c r="D48" s="34">
        <v>-236.2</v>
      </c>
      <c r="E48" s="35">
        <f t="shared" si="17"/>
        <v>-0.0071972904318375</v>
      </c>
      <c r="F48" s="45">
        <v>-855.9</v>
      </c>
      <c r="G48" s="45">
        <v>-855.5</v>
      </c>
      <c r="H48" s="35">
        <f t="shared" si="12"/>
        <v>-0.000467562828755087</v>
      </c>
      <c r="I48" s="39">
        <v>-0.358</v>
      </c>
      <c r="J48" s="39">
        <v>-0.352</v>
      </c>
      <c r="K48" s="40">
        <f t="shared" si="13"/>
        <v>-0.0170454545454546</v>
      </c>
      <c r="L48" s="34">
        <v>-234.4</v>
      </c>
      <c r="M48" s="34">
        <v>-238.9</v>
      </c>
      <c r="N48" s="35">
        <f t="shared" si="14"/>
        <v>0.0188363331938049</v>
      </c>
      <c r="O48" s="45">
        <v>-858.3</v>
      </c>
      <c r="P48" s="45">
        <v>-858.3</v>
      </c>
      <c r="Q48" s="35">
        <f t="shared" si="15"/>
        <v>0</v>
      </c>
      <c r="R48" s="39">
        <v>-0.169</v>
      </c>
      <c r="S48" s="39">
        <v>-0.159</v>
      </c>
      <c r="T48" s="40">
        <f t="shared" si="16"/>
        <v>-0.0628930817610063</v>
      </c>
    </row>
    <row r="49" s="20" customFormat="1" ht="15" customHeight="1" spans="2:20">
      <c r="B49" s="31">
        <v>31</v>
      </c>
      <c r="C49" s="34">
        <v>-237.6</v>
      </c>
      <c r="D49" s="34">
        <v>-236.4</v>
      </c>
      <c r="E49" s="35">
        <f t="shared" si="17"/>
        <v>-0.00507614213197965</v>
      </c>
      <c r="F49" s="45">
        <v>-856.4</v>
      </c>
      <c r="G49" s="45">
        <v>-855.7</v>
      </c>
      <c r="H49" s="35">
        <f t="shared" si="12"/>
        <v>-0.000818043706906546</v>
      </c>
      <c r="I49" s="39">
        <v>-0.05</v>
      </c>
      <c r="J49" s="39">
        <v>-0.05</v>
      </c>
      <c r="K49" s="40">
        <f t="shared" si="13"/>
        <v>0</v>
      </c>
      <c r="L49" s="34">
        <v>-237.2</v>
      </c>
      <c r="M49" s="34">
        <v>-239</v>
      </c>
      <c r="N49" s="35">
        <f t="shared" si="14"/>
        <v>0.00753138075313812</v>
      </c>
      <c r="O49" s="45">
        <v>-858.4</v>
      </c>
      <c r="P49" s="45">
        <v>-858.3</v>
      </c>
      <c r="Q49" s="35">
        <f t="shared" si="15"/>
        <v>-0.000116509379005036</v>
      </c>
      <c r="R49" s="39">
        <v>-0.054</v>
      </c>
      <c r="S49" s="39">
        <v>-0.055</v>
      </c>
      <c r="T49" s="40">
        <f t="shared" si="16"/>
        <v>0.0181818181818182</v>
      </c>
    </row>
    <row r="50" s="20" customFormat="1" ht="15" customHeight="1" spans="2:20">
      <c r="B50" s="31">
        <v>32</v>
      </c>
      <c r="C50" s="34">
        <v>-238</v>
      </c>
      <c r="D50" s="34">
        <v>-236.2</v>
      </c>
      <c r="E50" s="35">
        <f t="shared" si="17"/>
        <v>-0.00762066045723968</v>
      </c>
      <c r="F50" s="45">
        <v>-856</v>
      </c>
      <c r="G50" s="45">
        <v>-854.6</v>
      </c>
      <c r="H50" s="35">
        <f t="shared" si="12"/>
        <v>-0.00163819330681018</v>
      </c>
      <c r="I50" s="39">
        <v>-0.047</v>
      </c>
      <c r="J50" s="39">
        <v>-0.043</v>
      </c>
      <c r="K50" s="40">
        <f t="shared" si="13"/>
        <v>-0.0930232558139536</v>
      </c>
      <c r="L50" s="34">
        <v>-237.3</v>
      </c>
      <c r="M50" s="34">
        <v>-238.8</v>
      </c>
      <c r="N50" s="35">
        <f t="shared" si="14"/>
        <v>0.00628140703517588</v>
      </c>
      <c r="O50" s="45">
        <v>-858.6</v>
      </c>
      <c r="P50" s="45">
        <v>-858.7</v>
      </c>
      <c r="Q50" s="35">
        <f t="shared" si="15"/>
        <v>0.000116455106556449</v>
      </c>
      <c r="R50" s="39">
        <v>-0.35</v>
      </c>
      <c r="S50" s="39">
        <v>-0.319</v>
      </c>
      <c r="T50" s="40">
        <f t="shared" si="16"/>
        <v>-0.0971786833855798</v>
      </c>
    </row>
    <row r="51" s="20" customFormat="1" ht="15" customHeight="1" spans="2:20">
      <c r="B51" s="31">
        <v>33</v>
      </c>
      <c r="C51" s="34">
        <v>-237.2</v>
      </c>
      <c r="D51" s="34">
        <v>-236.2</v>
      </c>
      <c r="E51" s="35">
        <f t="shared" si="17"/>
        <v>-0.00423370025402202</v>
      </c>
      <c r="F51" s="45">
        <v>-855.1</v>
      </c>
      <c r="G51" s="45">
        <v>-854.7</v>
      </c>
      <c r="H51" s="35">
        <f t="shared" si="12"/>
        <v>-0.000468000468000441</v>
      </c>
      <c r="I51" s="39">
        <v>-0.049</v>
      </c>
      <c r="J51" s="39">
        <v>-0.05</v>
      </c>
      <c r="K51" s="40">
        <f t="shared" si="13"/>
        <v>0.02</v>
      </c>
      <c r="L51" s="34">
        <v>-237.8</v>
      </c>
      <c r="M51" s="34">
        <v>-239</v>
      </c>
      <c r="N51" s="35">
        <f t="shared" si="14"/>
        <v>0.005020920502092</v>
      </c>
      <c r="O51" s="45">
        <v>-858.9</v>
      </c>
      <c r="P51" s="45">
        <v>-857.7</v>
      </c>
      <c r="Q51" s="35">
        <f t="shared" si="15"/>
        <v>-0.0013990905911157</v>
      </c>
      <c r="R51" s="39">
        <v>-0.049</v>
      </c>
      <c r="S51" s="39">
        <v>-0.051</v>
      </c>
      <c r="T51" s="40">
        <f t="shared" si="16"/>
        <v>0.0392156862745097</v>
      </c>
    </row>
    <row r="52" s="20" customFormat="1" ht="15" customHeight="1" spans="2:20">
      <c r="B52" s="31">
        <v>34</v>
      </c>
      <c r="C52" s="34">
        <v>-237.2</v>
      </c>
      <c r="D52" s="34">
        <v>-236.3</v>
      </c>
      <c r="E52" s="35">
        <f t="shared" si="17"/>
        <v>-0.0038087177316969</v>
      </c>
      <c r="F52" s="45">
        <v>-855.7</v>
      </c>
      <c r="G52" s="45">
        <v>-854.8</v>
      </c>
      <c r="H52" s="35">
        <f t="shared" si="12"/>
        <v>-0.00105287786616763</v>
      </c>
      <c r="I52" s="39">
        <v>-0.212</v>
      </c>
      <c r="J52" s="39">
        <v>-0.204</v>
      </c>
      <c r="K52" s="40">
        <f t="shared" si="13"/>
        <v>-0.0392156862745098</v>
      </c>
      <c r="L52" s="34">
        <v>-237.7</v>
      </c>
      <c r="M52" s="34">
        <v>-238.5</v>
      </c>
      <c r="N52" s="35">
        <f t="shared" si="14"/>
        <v>0.00335429769392038</v>
      </c>
      <c r="O52" s="45">
        <v>-858.7</v>
      </c>
      <c r="P52" s="45">
        <v>-858.8</v>
      </c>
      <c r="Q52" s="35">
        <f t="shared" si="15"/>
        <v>0.00011644154634363</v>
      </c>
      <c r="R52" s="39">
        <v>-0.181</v>
      </c>
      <c r="S52" s="39">
        <v>-0.178</v>
      </c>
      <c r="T52" s="40">
        <f t="shared" si="16"/>
        <v>-0.0168539325842697</v>
      </c>
    </row>
    <row r="53" s="20" customFormat="1" ht="15" customHeight="1" spans="2:20">
      <c r="B53" s="31">
        <v>35</v>
      </c>
      <c r="C53" s="34">
        <v>-235.9</v>
      </c>
      <c r="D53" s="34">
        <v>-236.4</v>
      </c>
      <c r="E53" s="35">
        <f t="shared" si="17"/>
        <v>0.00211505922165821</v>
      </c>
      <c r="F53" s="45">
        <v>-855.2</v>
      </c>
      <c r="G53" s="45">
        <v>-854.4</v>
      </c>
      <c r="H53" s="35">
        <f t="shared" si="12"/>
        <v>-0.000936329588015061</v>
      </c>
      <c r="I53" s="39">
        <v>-0.05</v>
      </c>
      <c r="J53" s="39">
        <v>-0.054</v>
      </c>
      <c r="K53" s="40">
        <f t="shared" si="13"/>
        <v>0.074074074074074</v>
      </c>
      <c r="L53" s="34">
        <v>-238</v>
      </c>
      <c r="M53" s="34">
        <v>-238.5</v>
      </c>
      <c r="N53" s="35">
        <f t="shared" si="14"/>
        <v>0.00209643605870021</v>
      </c>
      <c r="O53" s="45">
        <v>-859.5</v>
      </c>
      <c r="P53" s="45">
        <v>-858.8</v>
      </c>
      <c r="Q53" s="35">
        <f t="shared" si="15"/>
        <v>-0.000815090824406201</v>
      </c>
      <c r="R53" s="39">
        <v>-0.047</v>
      </c>
      <c r="S53" s="39">
        <v>-0.051</v>
      </c>
      <c r="T53" s="40">
        <f t="shared" si="16"/>
        <v>0.0784313725490196</v>
      </c>
    </row>
    <row r="54" s="20" customFormat="1" ht="15" customHeight="1" spans="2:20">
      <c r="B54" s="31">
        <v>36</v>
      </c>
      <c r="C54" s="34">
        <v>-236.7</v>
      </c>
      <c r="D54" s="34">
        <v>-236.2</v>
      </c>
      <c r="E54" s="35">
        <f t="shared" si="17"/>
        <v>-0.00211685012701101</v>
      </c>
      <c r="F54" s="45">
        <v>-855.5</v>
      </c>
      <c r="G54" s="45">
        <v>-854.3</v>
      </c>
      <c r="H54" s="35">
        <f t="shared" si="12"/>
        <v>-0.0014046587849702</v>
      </c>
      <c r="I54" s="39">
        <v>-0.252</v>
      </c>
      <c r="J54" s="39">
        <v>-0.266</v>
      </c>
      <c r="K54" s="40">
        <f t="shared" si="13"/>
        <v>0.0526315789473685</v>
      </c>
      <c r="L54" s="34">
        <v>-237.6</v>
      </c>
      <c r="M54" s="34">
        <v>-240.3</v>
      </c>
      <c r="N54" s="35">
        <f t="shared" si="14"/>
        <v>0.0112359550561798</v>
      </c>
      <c r="O54" s="45">
        <v>-858.9</v>
      </c>
      <c r="P54" s="45">
        <v>-858.6</v>
      </c>
      <c r="Q54" s="35">
        <f t="shared" si="15"/>
        <v>-0.000349406009783315</v>
      </c>
      <c r="R54" s="39">
        <v>-0.073</v>
      </c>
      <c r="S54" s="39">
        <v>-0.071</v>
      </c>
      <c r="T54" s="40">
        <f t="shared" si="16"/>
        <v>-0.0281690140845071</v>
      </c>
    </row>
    <row r="55" s="20" customFormat="1" ht="15" customHeight="1" spans="2:20">
      <c r="B55" s="31">
        <v>37</v>
      </c>
      <c r="C55" s="34">
        <v>-235.7</v>
      </c>
      <c r="D55" s="34">
        <v>-236.2</v>
      </c>
      <c r="E55" s="35">
        <f t="shared" si="17"/>
        <v>0.00211685012701101</v>
      </c>
      <c r="F55" s="45">
        <v>-855.9</v>
      </c>
      <c r="G55" s="45">
        <v>-854.5</v>
      </c>
      <c r="H55" s="35">
        <f t="shared" si="12"/>
        <v>-0.00163838502047979</v>
      </c>
      <c r="I55" s="39">
        <v>-0.052</v>
      </c>
      <c r="J55" s="39">
        <v>-0.051</v>
      </c>
      <c r="K55" s="40">
        <f t="shared" si="13"/>
        <v>-0.0196078431372549</v>
      </c>
      <c r="L55" s="34">
        <v>-238.2</v>
      </c>
      <c r="M55" s="34">
        <v>-238.4</v>
      </c>
      <c r="N55" s="35">
        <f t="shared" si="14"/>
        <v>0.000838926174496716</v>
      </c>
      <c r="O55" s="45">
        <v>-860.1</v>
      </c>
      <c r="P55" s="45">
        <v>-858.6</v>
      </c>
      <c r="Q55" s="35">
        <f t="shared" si="15"/>
        <v>-0.00174703004891684</v>
      </c>
      <c r="R55" s="39">
        <v>-0.051</v>
      </c>
      <c r="S55" s="39">
        <v>-0.048</v>
      </c>
      <c r="T55" s="40">
        <f t="shared" si="16"/>
        <v>-0.0624999999999999</v>
      </c>
    </row>
    <row r="56" s="20" customFormat="1" ht="15" customHeight="1" spans="2:20">
      <c r="B56" s="31">
        <v>38</v>
      </c>
      <c r="C56" s="34">
        <v>-236</v>
      </c>
      <c r="D56" s="34">
        <v>-236.2</v>
      </c>
      <c r="E56" s="35">
        <f t="shared" si="17"/>
        <v>0.000846740050804355</v>
      </c>
      <c r="F56" s="45">
        <v>-855</v>
      </c>
      <c r="G56" s="45">
        <v>-854.8</v>
      </c>
      <c r="H56" s="35">
        <f t="shared" si="12"/>
        <v>-0.000233972859148392</v>
      </c>
      <c r="I56" s="39">
        <v>-0.314</v>
      </c>
      <c r="J56" s="39">
        <v>-0.302</v>
      </c>
      <c r="K56" s="40">
        <f t="shared" si="13"/>
        <v>-0.0397350993377484</v>
      </c>
      <c r="L56" s="34">
        <v>-238</v>
      </c>
      <c r="M56" s="34">
        <v>-240.5</v>
      </c>
      <c r="N56" s="35">
        <f t="shared" si="14"/>
        <v>0.0103950103950104</v>
      </c>
      <c r="O56" s="45">
        <v>-859.8</v>
      </c>
      <c r="P56" s="45">
        <v>-858.5</v>
      </c>
      <c r="Q56" s="35">
        <f t="shared" si="15"/>
        <v>-0.00151426907396617</v>
      </c>
      <c r="R56" s="39">
        <v>-0.203</v>
      </c>
      <c r="S56" s="39">
        <v>-0.206</v>
      </c>
      <c r="T56" s="40">
        <f t="shared" si="16"/>
        <v>0.0145631067961164</v>
      </c>
    </row>
    <row r="57" s="20" customFormat="1" ht="15" customHeight="1" spans="2:20">
      <c r="B57" s="31">
        <v>39</v>
      </c>
      <c r="C57" s="34">
        <v>-235.2</v>
      </c>
      <c r="D57" s="34">
        <v>-235.9</v>
      </c>
      <c r="E57" s="35">
        <f t="shared" si="17"/>
        <v>0.00296735905044518</v>
      </c>
      <c r="F57" s="45">
        <v>-855.4</v>
      </c>
      <c r="G57" s="45">
        <v>-853.9</v>
      </c>
      <c r="H57" s="35">
        <f t="shared" si="12"/>
        <v>-0.00175664597728071</v>
      </c>
      <c r="I57" s="39">
        <v>-0.053</v>
      </c>
      <c r="J57" s="39">
        <v>-0.049</v>
      </c>
      <c r="K57" s="40">
        <f t="shared" si="13"/>
        <v>-0.0816326530612244</v>
      </c>
      <c r="L57" s="34">
        <v>-238.1</v>
      </c>
      <c r="M57" s="34">
        <v>-240.4</v>
      </c>
      <c r="N57" s="35">
        <f t="shared" si="14"/>
        <v>0.00956738768718807</v>
      </c>
      <c r="O57" s="45">
        <v>-859.6</v>
      </c>
      <c r="P57" s="45">
        <v>-858.6</v>
      </c>
      <c r="Q57" s="35">
        <f t="shared" si="15"/>
        <v>-0.00116468669927789</v>
      </c>
      <c r="R57" s="39">
        <v>-0.05</v>
      </c>
      <c r="S57" s="39">
        <v>-0.054</v>
      </c>
      <c r="T57" s="40">
        <f t="shared" si="16"/>
        <v>0.074074074074074</v>
      </c>
    </row>
    <row r="58" s="20" customFormat="1" ht="15" customHeight="1" spans="2:20">
      <c r="B58" s="31">
        <v>40</v>
      </c>
      <c r="C58" s="34">
        <v>-235.2</v>
      </c>
      <c r="D58" s="34">
        <v>-235.6</v>
      </c>
      <c r="E58" s="35">
        <f t="shared" si="17"/>
        <v>0.00169779286926997</v>
      </c>
      <c r="F58" s="45">
        <v>-855.3</v>
      </c>
      <c r="G58" s="45">
        <v>-854.7</v>
      </c>
      <c r="H58" s="35">
        <f t="shared" si="12"/>
        <v>-0.000702000702000595</v>
      </c>
      <c r="I58" s="39">
        <v>-0.132</v>
      </c>
      <c r="J58" s="39">
        <v>-0.122</v>
      </c>
      <c r="K58" s="40">
        <f t="shared" si="13"/>
        <v>-0.0819672131147542</v>
      </c>
      <c r="L58" s="34">
        <v>-238.2</v>
      </c>
      <c r="M58" s="34">
        <v>-241.4</v>
      </c>
      <c r="N58" s="35">
        <f t="shared" si="14"/>
        <v>0.0132560066280034</v>
      </c>
      <c r="O58" s="45">
        <v>-857.7</v>
      </c>
      <c r="P58" s="45">
        <v>-858.2</v>
      </c>
      <c r="Q58" s="35">
        <f t="shared" si="15"/>
        <v>0.000582614775110697</v>
      </c>
      <c r="R58" s="39">
        <v>-0.248</v>
      </c>
      <c r="S58" s="39">
        <v>-0.239</v>
      </c>
      <c r="T58" s="40">
        <f t="shared" si="16"/>
        <v>-0.0376569037656904</v>
      </c>
    </row>
    <row r="59" s="20" customFormat="1" ht="15" customHeight="1" spans="2:20">
      <c r="B59" s="31">
        <v>41</v>
      </c>
      <c r="C59" s="34">
        <v>-235.3</v>
      </c>
      <c r="D59" s="34">
        <v>-235.6</v>
      </c>
      <c r="E59" s="35">
        <f t="shared" si="17"/>
        <v>0.00127334465195239</v>
      </c>
      <c r="F59" s="45">
        <v>-855.2</v>
      </c>
      <c r="G59" s="45">
        <v>-854.9</v>
      </c>
      <c r="H59" s="35">
        <f t="shared" si="12"/>
        <v>-0.00035091823605108</v>
      </c>
      <c r="I59" s="39">
        <v>-0.052</v>
      </c>
      <c r="J59" s="39">
        <v>-0.049</v>
      </c>
      <c r="K59" s="40">
        <f t="shared" si="13"/>
        <v>-0.0612244897959183</v>
      </c>
      <c r="L59" s="34">
        <v>-238</v>
      </c>
      <c r="M59" s="34">
        <v>-240.4</v>
      </c>
      <c r="N59" s="35">
        <f t="shared" si="14"/>
        <v>0.00998336106489187</v>
      </c>
      <c r="O59" s="45">
        <v>-859.3</v>
      </c>
      <c r="P59" s="45">
        <v>-858.5</v>
      </c>
      <c r="Q59" s="35">
        <f t="shared" si="15"/>
        <v>-0.000931857891671467</v>
      </c>
      <c r="R59" s="39">
        <v>-0.05</v>
      </c>
      <c r="S59" s="39">
        <v>-0.049</v>
      </c>
      <c r="T59" s="40">
        <f t="shared" si="16"/>
        <v>-0.0204081632653061</v>
      </c>
    </row>
    <row r="60" s="20" customFormat="1" ht="15" customHeight="1" spans="2:20">
      <c r="B60" s="31">
        <v>42</v>
      </c>
      <c r="C60" s="34">
        <v>-235.2</v>
      </c>
      <c r="D60" s="34">
        <v>-235.5</v>
      </c>
      <c r="E60" s="35">
        <f t="shared" si="17"/>
        <v>0.00127388535031852</v>
      </c>
      <c r="F60" s="45">
        <v>-854.9</v>
      </c>
      <c r="G60" s="45">
        <v>-854.9</v>
      </c>
      <c r="H60" s="35">
        <f t="shared" si="12"/>
        <v>0</v>
      </c>
      <c r="I60" s="39">
        <v>-0.24</v>
      </c>
      <c r="J60" s="39">
        <v>-0.231</v>
      </c>
      <c r="K60" s="40">
        <f t="shared" si="13"/>
        <v>-0.0389610389610389</v>
      </c>
      <c r="L60" s="34">
        <v>-237.9</v>
      </c>
      <c r="M60" s="34">
        <v>-240.2</v>
      </c>
      <c r="N60" s="35">
        <f t="shared" si="14"/>
        <v>0.00957535387177345</v>
      </c>
      <c r="O60" s="45">
        <v>-859.3</v>
      </c>
      <c r="P60" s="45">
        <v>-858.3</v>
      </c>
      <c r="Q60" s="35">
        <f t="shared" si="15"/>
        <v>-0.0011650937900501</v>
      </c>
      <c r="R60" s="39">
        <v>-0.361</v>
      </c>
      <c r="S60" s="39">
        <v>-0.35</v>
      </c>
      <c r="T60" s="40">
        <f t="shared" si="16"/>
        <v>-0.0314285714285715</v>
      </c>
    </row>
    <row r="61" s="20" customFormat="1" ht="15" customHeight="1" spans="2:20">
      <c r="B61" s="31">
        <v>43</v>
      </c>
      <c r="C61" s="34">
        <v>-235.5</v>
      </c>
      <c r="D61" s="34">
        <v>-235.6</v>
      </c>
      <c r="E61" s="35">
        <f t="shared" si="17"/>
        <v>0.000424448217317463</v>
      </c>
      <c r="F61" s="45">
        <v>-855.1</v>
      </c>
      <c r="G61" s="45">
        <v>-854.9</v>
      </c>
      <c r="H61" s="35">
        <f t="shared" si="12"/>
        <v>-0.00023394549070072</v>
      </c>
      <c r="I61" s="39">
        <v>-0.048</v>
      </c>
      <c r="J61" s="39">
        <v>-0.047</v>
      </c>
      <c r="K61" s="40">
        <f t="shared" si="13"/>
        <v>-0.0212765957446809</v>
      </c>
      <c r="L61" s="34">
        <v>-238.1</v>
      </c>
      <c r="M61" s="34">
        <v>-240.3</v>
      </c>
      <c r="N61" s="35">
        <f t="shared" si="14"/>
        <v>0.00915522263836878</v>
      </c>
      <c r="O61" s="45">
        <v>-859</v>
      </c>
      <c r="P61" s="45">
        <v>-858.4</v>
      </c>
      <c r="Q61" s="35">
        <f t="shared" si="15"/>
        <v>-0.000698974836905898</v>
      </c>
      <c r="R61" s="39">
        <v>-0.042</v>
      </c>
      <c r="S61" s="39">
        <v>-0.039</v>
      </c>
      <c r="T61" s="40">
        <f t="shared" si="16"/>
        <v>-0.076923076923077</v>
      </c>
    </row>
    <row r="62" s="20" customFormat="1" ht="15" customHeight="1" spans="2:20">
      <c r="B62" s="31">
        <v>44</v>
      </c>
      <c r="C62" s="34">
        <v>-235.2</v>
      </c>
      <c r="D62" s="34">
        <v>-235.7</v>
      </c>
      <c r="E62" s="35">
        <f t="shared" si="17"/>
        <v>0.00212134068731438</v>
      </c>
      <c r="F62" s="45">
        <v>-855.2</v>
      </c>
      <c r="G62" s="45">
        <v>-854.9</v>
      </c>
      <c r="H62" s="35">
        <f t="shared" si="12"/>
        <v>-0.00035091823605108</v>
      </c>
      <c r="I62" s="39">
        <v>-0.182</v>
      </c>
      <c r="J62" s="39">
        <v>-0.175</v>
      </c>
      <c r="K62" s="40">
        <f t="shared" si="13"/>
        <v>-0.04</v>
      </c>
      <c r="L62" s="34">
        <v>-237.7</v>
      </c>
      <c r="M62" s="34">
        <v>-240.2</v>
      </c>
      <c r="N62" s="35">
        <f t="shared" si="14"/>
        <v>0.0104079933388843</v>
      </c>
      <c r="O62" s="45">
        <v>-859.1</v>
      </c>
      <c r="P62" s="45">
        <v>-858.2</v>
      </c>
      <c r="Q62" s="35">
        <f t="shared" si="15"/>
        <v>-0.00104870659519923</v>
      </c>
      <c r="R62" s="39">
        <v>-0.296</v>
      </c>
      <c r="S62" s="39">
        <v>-0.276</v>
      </c>
      <c r="T62" s="40">
        <f t="shared" si="16"/>
        <v>-0.0724637681159419</v>
      </c>
    </row>
    <row r="63" s="20" customFormat="1" ht="15" customHeight="1" spans="2:20">
      <c r="B63" s="31">
        <v>45</v>
      </c>
      <c r="C63" s="34">
        <v>-237.6</v>
      </c>
      <c r="D63" s="34">
        <v>-235.7</v>
      </c>
      <c r="E63" s="35">
        <f t="shared" si="17"/>
        <v>-0.00806109461179468</v>
      </c>
      <c r="F63" s="45">
        <v>-854.9</v>
      </c>
      <c r="G63" s="45">
        <v>-855</v>
      </c>
      <c r="H63" s="35">
        <f t="shared" si="12"/>
        <v>0.000116959064327512</v>
      </c>
      <c r="I63" s="39">
        <v>-0.051</v>
      </c>
      <c r="J63" s="39">
        <v>-0.049</v>
      </c>
      <c r="K63" s="40">
        <f t="shared" si="13"/>
        <v>-0.0408163265306121</v>
      </c>
      <c r="L63" s="34">
        <v>-237.6</v>
      </c>
      <c r="M63" s="34">
        <v>-240.2</v>
      </c>
      <c r="N63" s="35">
        <f t="shared" si="14"/>
        <v>0.0108243130724396</v>
      </c>
      <c r="O63" s="45">
        <v>-858.9</v>
      </c>
      <c r="P63" s="45">
        <v>-858.9</v>
      </c>
      <c r="Q63" s="35">
        <f t="shared" si="15"/>
        <v>0</v>
      </c>
      <c r="R63" s="39">
        <v>-0.052</v>
      </c>
      <c r="S63" s="39">
        <v>-0.048</v>
      </c>
      <c r="T63" s="40">
        <f t="shared" si="16"/>
        <v>-0.0833333333333333</v>
      </c>
    </row>
  </sheetData>
  <mergeCells count="39">
    <mergeCell ref="B1:T1"/>
    <mergeCell ref="B2:N2"/>
    <mergeCell ref="B3:C3"/>
    <mergeCell ref="D3:F3"/>
    <mergeCell ref="I3:J3"/>
    <mergeCell ref="K3:M3"/>
    <mergeCell ref="P3:Q3"/>
    <mergeCell ref="R3:T3"/>
    <mergeCell ref="B5:N5"/>
    <mergeCell ref="B6:E6"/>
    <mergeCell ref="B7:E7"/>
    <mergeCell ref="F7:K7"/>
    <mergeCell ref="N7:O7"/>
    <mergeCell ref="P7:T7"/>
    <mergeCell ref="B9:N9"/>
    <mergeCell ref="C10:E10"/>
    <mergeCell ref="F10:H10"/>
    <mergeCell ref="I10:K10"/>
    <mergeCell ref="L10:N10"/>
    <mergeCell ref="O10:Q10"/>
    <mergeCell ref="R10:T10"/>
    <mergeCell ref="C11:E11"/>
    <mergeCell ref="F11:H11"/>
    <mergeCell ref="I11:K11"/>
    <mergeCell ref="L11:N11"/>
    <mergeCell ref="O11:Q11"/>
    <mergeCell ref="R11:T11"/>
    <mergeCell ref="C12:E12"/>
    <mergeCell ref="F12:H12"/>
    <mergeCell ref="I12:K12"/>
    <mergeCell ref="L12:N12"/>
    <mergeCell ref="O12:Q12"/>
    <mergeCell ref="R12:T12"/>
    <mergeCell ref="C13:E13"/>
    <mergeCell ref="F13:H13"/>
    <mergeCell ref="I13:K13"/>
    <mergeCell ref="L13:N13"/>
    <mergeCell ref="O13:Q13"/>
    <mergeCell ref="R13:T13"/>
  </mergeCells>
  <conditionalFormatting sqref="E19:E63">
    <cfRule type="cellIs" dxfId="0" priority="1980" operator="lessThan">
      <formula>-5</formula>
    </cfRule>
    <cfRule type="cellIs" dxfId="0" priority="1935" operator="greaterThan">
      <formula>0.05</formula>
    </cfRule>
    <cfRule type="cellIs" dxfId="0" priority="1890" operator="greaterThan">
      <formula>0.05</formula>
    </cfRule>
    <cfRule type="cellIs" dxfId="0" priority="1845" operator="lessThan">
      <formula>-0.05</formula>
    </cfRule>
    <cfRule type="cellIs" dxfId="0" priority="1800" operator="greaterThan">
      <formula>0.05</formula>
    </cfRule>
    <cfRule type="cellIs" dxfId="0" priority="1755" operator="lessThan">
      <formula>-0.05</formula>
    </cfRule>
    <cfRule type="cellIs" dxfId="0" priority="1710" operator="greaterThan">
      <formula>0.05</formula>
    </cfRule>
    <cfRule type="cellIs" dxfId="0" priority="1665" operator="lessThan">
      <formula>-0.05</formula>
    </cfRule>
    <cfRule type="cellIs" dxfId="0" priority="1620" operator="greaterThan">
      <formula>0.53</formula>
    </cfRule>
    <cfRule type="cellIs" dxfId="0" priority="1575" operator="lessThan">
      <formula>-5</formula>
    </cfRule>
  </conditionalFormatting>
  <conditionalFormatting sqref="H19:H63">
    <cfRule type="cellIs" dxfId="0" priority="1530" operator="lessThan">
      <formula>-5</formula>
    </cfRule>
    <cfRule type="cellIs" dxfId="0" priority="1485" operator="greaterThan">
      <formula>0.05</formula>
    </cfRule>
    <cfRule type="cellIs" dxfId="0" priority="1440" operator="greaterThan">
      <formula>0.05</formula>
    </cfRule>
    <cfRule type="cellIs" dxfId="0" priority="1395" operator="lessThan">
      <formula>-0.05</formula>
    </cfRule>
    <cfRule type="cellIs" dxfId="0" priority="1350" operator="greaterThan">
      <formula>0.05</formula>
    </cfRule>
    <cfRule type="cellIs" dxfId="0" priority="1305" operator="lessThan">
      <formula>-0.05</formula>
    </cfRule>
    <cfRule type="cellIs" dxfId="0" priority="1260" operator="greaterThan">
      <formula>0.05</formula>
    </cfRule>
    <cfRule type="cellIs" dxfId="0" priority="1215" operator="lessThan">
      <formula>-0.05</formula>
    </cfRule>
    <cfRule type="cellIs" dxfId="0" priority="1170" operator="greaterThan">
      <formula>0.05</formula>
    </cfRule>
    <cfRule type="cellIs" dxfId="0" priority="1125" operator="lessThan">
      <formula>-0.05</formula>
    </cfRule>
  </conditionalFormatting>
  <conditionalFormatting sqref="K19:K63">
    <cfRule type="cellIs" dxfId="0" priority="1080" operator="greaterThan">
      <formula>0.1</formula>
    </cfRule>
    <cfRule type="cellIs" dxfId="0" priority="1035" operator="lessThan">
      <formula>-0.1</formula>
    </cfRule>
  </conditionalFormatting>
  <conditionalFormatting sqref="N19:N63">
    <cfRule type="cellIs" dxfId="0" priority="990" operator="lessThan">
      <formula>-5</formula>
    </cfRule>
    <cfRule type="cellIs" dxfId="0" priority="945" operator="greaterThan">
      <formula>0.05</formula>
    </cfRule>
    <cfRule type="cellIs" dxfId="0" priority="900" operator="greaterThan">
      <formula>0.05</formula>
    </cfRule>
    <cfRule type="cellIs" dxfId="0" priority="855" operator="lessThan">
      <formula>-0.05</formula>
    </cfRule>
    <cfRule type="cellIs" dxfId="0" priority="810" operator="greaterThan">
      <formula>0.05</formula>
    </cfRule>
    <cfRule type="cellIs" dxfId="0" priority="765" operator="lessThan">
      <formula>-0.05</formula>
    </cfRule>
    <cfRule type="cellIs" dxfId="0" priority="720" operator="greaterThan">
      <formula>0.05</formula>
    </cfRule>
    <cfRule type="cellIs" dxfId="0" priority="675" operator="lessThan">
      <formula>-0.05</formula>
    </cfRule>
    <cfRule type="cellIs" dxfId="0" priority="630" operator="greaterThan">
      <formula>0.53</formula>
    </cfRule>
    <cfRule type="cellIs" dxfId="0" priority="585" operator="lessThan">
      <formula>-5</formula>
    </cfRule>
  </conditionalFormatting>
  <conditionalFormatting sqref="Q19:Q63">
    <cfRule type="cellIs" dxfId="0" priority="540" operator="lessThan">
      <formula>-5</formula>
    </cfRule>
    <cfRule type="cellIs" dxfId="0" priority="495" operator="greaterThan">
      <formula>0.05</formula>
    </cfRule>
    <cfRule type="cellIs" dxfId="0" priority="450" operator="greaterThan">
      <formula>0.05</formula>
    </cfRule>
    <cfRule type="cellIs" dxfId="0" priority="405" operator="lessThan">
      <formula>-0.05</formula>
    </cfRule>
    <cfRule type="cellIs" dxfId="0" priority="360" operator="greaterThan">
      <formula>0.05</formula>
    </cfRule>
    <cfRule type="cellIs" dxfId="0" priority="315" operator="lessThan">
      <formula>-0.05</formula>
    </cfRule>
    <cfRule type="cellIs" dxfId="0" priority="270" operator="greaterThan">
      <formula>0.05</formula>
    </cfRule>
    <cfRule type="cellIs" dxfId="0" priority="225" operator="lessThan">
      <formula>-0.05</formula>
    </cfRule>
    <cfRule type="cellIs" dxfId="0" priority="180" operator="greaterThan">
      <formula>0.05</formula>
    </cfRule>
    <cfRule type="cellIs" dxfId="0" priority="135" operator="lessThan">
      <formula>-0.05</formula>
    </cfRule>
  </conditionalFormatting>
  <conditionalFormatting sqref="T19:T63">
    <cfRule type="cellIs" dxfId="0" priority="90" operator="greaterThan">
      <formula>0.1</formula>
    </cfRule>
    <cfRule type="cellIs" dxfId="0" priority="45" operator="lessThan">
      <formula>-0.1</formula>
    </cfRule>
  </conditionalFormatting>
  <printOptions horizontalCentered="1"/>
  <pageMargins left="0.196850393700787" right="0.196850393700787" top="0.393700787401575" bottom="0.393700787401575" header="0.393700787401575" footer="0.393700787401575"/>
  <pageSetup paperSize="9" scale="80" orientation="portrait"/>
  <headerFooter/>
</worksheet>
</file>

<file path=xl/worksheets/sheet5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B1:T63"/>
  <sheetViews>
    <sheetView showGridLines="0" zoomScale="145" zoomScaleNormal="145" workbookViewId="0">
      <selection activeCell="R3" sqref="R3:T3"/>
    </sheetView>
  </sheetViews>
  <sheetFormatPr defaultColWidth="7" defaultRowHeight="12.75"/>
  <cols>
    <col min="1" max="1" width="1.08333333333333" style="21" customWidth="1"/>
    <col min="2" max="2" width="9.58333333333333" style="21" customWidth="1"/>
    <col min="3" max="20" width="5.66666666666667" style="21" customWidth="1"/>
    <col min="21" max="16384" width="7" style="21"/>
  </cols>
  <sheetData>
    <row r="1" ht="32.15" customHeight="1" spans="2:20">
      <c r="B1" s="22" t="s">
        <v>57</v>
      </c>
      <c r="C1" s="22"/>
      <c r="D1" s="22"/>
      <c r="E1" s="22"/>
      <c r="F1" s="22"/>
      <c r="G1" s="22"/>
      <c r="H1" s="22"/>
      <c r="I1" s="22"/>
      <c r="J1" s="22"/>
      <c r="K1" s="22"/>
      <c r="L1" s="22"/>
      <c r="M1" s="22"/>
      <c r="N1" s="22"/>
      <c r="O1" s="22"/>
      <c r="P1" s="22"/>
      <c r="Q1" s="22"/>
      <c r="R1" s="22"/>
      <c r="S1" s="22"/>
      <c r="T1" s="22"/>
    </row>
    <row r="2" s="19" customFormat="1" ht="15.65" customHeight="1" spans="2:14">
      <c r="B2" s="23"/>
      <c r="C2" s="23"/>
      <c r="D2" s="23"/>
      <c r="E2" s="23"/>
      <c r="F2" s="23"/>
      <c r="G2" s="23"/>
      <c r="H2" s="23"/>
      <c r="I2" s="23"/>
      <c r="J2" s="23"/>
      <c r="K2" s="23"/>
      <c r="L2" s="23"/>
      <c r="M2" s="23"/>
      <c r="N2" s="23"/>
    </row>
    <row r="3" ht="15.65" customHeight="1" spans="2:20">
      <c r="B3" s="24" t="s">
        <v>58</v>
      </c>
      <c r="C3" s="24"/>
      <c r="D3" s="25" t="s">
        <v>106</v>
      </c>
      <c r="E3" s="25"/>
      <c r="F3" s="25"/>
      <c r="G3" s="26"/>
      <c r="H3" s="26"/>
      <c r="I3" s="24" t="s">
        <v>60</v>
      </c>
      <c r="J3" s="24"/>
      <c r="K3" s="25" t="s">
        <v>61</v>
      </c>
      <c r="L3" s="25"/>
      <c r="M3" s="25"/>
      <c r="O3" s="37"/>
      <c r="P3" s="24" t="s">
        <v>62</v>
      </c>
      <c r="Q3" s="24"/>
      <c r="R3" s="41">
        <v>45234</v>
      </c>
      <c r="S3" s="42"/>
      <c r="T3" s="42"/>
    </row>
    <row r="4" ht="6.65" customHeight="1" spans="2:20">
      <c r="B4" s="20"/>
      <c r="C4" s="20"/>
      <c r="D4" s="20"/>
      <c r="E4" s="20"/>
      <c r="F4" s="20"/>
      <c r="G4" s="20"/>
      <c r="H4" s="20"/>
      <c r="I4" s="20"/>
      <c r="J4" s="20"/>
      <c r="K4" s="20"/>
      <c r="L4" s="20"/>
      <c r="M4" s="20"/>
      <c r="N4" s="30"/>
      <c r="O4" s="30"/>
      <c r="P4" s="30"/>
      <c r="Q4" s="30"/>
      <c r="R4" s="30"/>
      <c r="S4" s="30"/>
      <c r="T4" s="30"/>
    </row>
    <row r="5" ht="15.65" customHeight="1" spans="2:14">
      <c r="B5" s="27" t="s">
        <v>63</v>
      </c>
      <c r="C5" s="27"/>
      <c r="D5" s="27"/>
      <c r="E5" s="27"/>
      <c r="F5" s="27"/>
      <c r="G5" s="27"/>
      <c r="H5" s="27"/>
      <c r="I5" s="27"/>
      <c r="J5" s="27"/>
      <c r="K5" s="27"/>
      <c r="L5" s="27"/>
      <c r="M5" s="27"/>
      <c r="N5" s="27"/>
    </row>
    <row r="6" s="19" customFormat="1" ht="15.65" customHeight="1" spans="2:19">
      <c r="B6" s="23" t="s">
        <v>64</v>
      </c>
      <c r="C6" s="23"/>
      <c r="D6" s="23"/>
      <c r="E6" s="23"/>
      <c r="G6" s="28" t="s">
        <v>65</v>
      </c>
      <c r="H6" s="28"/>
      <c r="I6" s="28"/>
      <c r="J6" s="28"/>
      <c r="K6" s="28"/>
      <c r="N6" s="19" t="s">
        <v>66</v>
      </c>
      <c r="Q6" s="43"/>
      <c r="R6" s="43"/>
      <c r="S6" s="43"/>
    </row>
    <row r="7" s="19" customFormat="1" ht="15.65" customHeight="1" spans="2:20">
      <c r="B7" s="23" t="s">
        <v>67</v>
      </c>
      <c r="C7" s="23"/>
      <c r="D7" s="23"/>
      <c r="E7" s="23"/>
      <c r="F7" s="38" t="s">
        <v>107</v>
      </c>
      <c r="G7" s="38"/>
      <c r="H7" s="38"/>
      <c r="I7" s="38"/>
      <c r="J7" s="38"/>
      <c r="K7" s="38"/>
      <c r="N7" s="23" t="s">
        <v>69</v>
      </c>
      <c r="O7" s="23"/>
      <c r="P7" s="38" t="s">
        <v>105</v>
      </c>
      <c r="Q7" s="38"/>
      <c r="R7" s="38"/>
      <c r="S7" s="38"/>
      <c r="T7" s="38"/>
    </row>
    <row r="8" ht="6.65" customHeight="1" spans="2:20">
      <c r="B8" s="30"/>
      <c r="C8" s="30"/>
      <c r="D8" s="30"/>
      <c r="E8" s="30"/>
      <c r="F8" s="30"/>
      <c r="G8" s="30"/>
      <c r="H8" s="30"/>
      <c r="I8" s="30"/>
      <c r="J8" s="30"/>
      <c r="K8" s="30"/>
      <c r="L8" s="30"/>
      <c r="M8" s="30"/>
      <c r="N8" s="30"/>
      <c r="O8" s="30"/>
      <c r="P8" s="30"/>
      <c r="Q8" s="30"/>
      <c r="R8" s="30"/>
      <c r="S8" s="30"/>
      <c r="T8" s="30"/>
    </row>
    <row r="9" s="19" customFormat="1" ht="15.65" customHeight="1" spans="2:14">
      <c r="B9" s="27" t="s">
        <v>71</v>
      </c>
      <c r="C9" s="27"/>
      <c r="D9" s="27"/>
      <c r="E9" s="27"/>
      <c r="F9" s="27"/>
      <c r="G9" s="27"/>
      <c r="H9" s="27"/>
      <c r="I9" s="27"/>
      <c r="J9" s="27"/>
      <c r="K9" s="27"/>
      <c r="L9" s="27"/>
      <c r="M9" s="27"/>
      <c r="N9" s="27"/>
    </row>
    <row r="10" ht="16" customHeight="1" spans="2:20">
      <c r="B10" s="31" t="s">
        <v>72</v>
      </c>
      <c r="C10" s="31" t="s">
        <v>73</v>
      </c>
      <c r="D10" s="31"/>
      <c r="E10" s="31"/>
      <c r="F10" s="31" t="s">
        <v>74</v>
      </c>
      <c r="G10" s="31"/>
      <c r="H10" s="31"/>
      <c r="I10" s="31" t="s">
        <v>75</v>
      </c>
      <c r="J10" s="31"/>
      <c r="K10" s="31"/>
      <c r="L10" s="31" t="s">
        <v>76</v>
      </c>
      <c r="M10" s="31"/>
      <c r="N10" s="31"/>
      <c r="O10" s="31" t="s">
        <v>77</v>
      </c>
      <c r="P10" s="31"/>
      <c r="Q10" s="31"/>
      <c r="R10" s="31" t="s">
        <v>78</v>
      </c>
      <c r="S10" s="31"/>
      <c r="T10" s="31"/>
    </row>
    <row r="11" ht="16" customHeight="1" spans="2:20">
      <c r="B11" s="31" t="s">
        <v>79</v>
      </c>
      <c r="C11" s="31" t="s">
        <v>80</v>
      </c>
      <c r="D11" s="31"/>
      <c r="E11" s="31"/>
      <c r="F11" s="31" t="s">
        <v>81</v>
      </c>
      <c r="G11" s="31"/>
      <c r="H11" s="31"/>
      <c r="I11" s="31" t="s">
        <v>82</v>
      </c>
      <c r="J11" s="31"/>
      <c r="K11" s="31"/>
      <c r="L11" s="31" t="s">
        <v>83</v>
      </c>
      <c r="M11" s="31"/>
      <c r="N11" s="31"/>
      <c r="O11" s="31" t="s">
        <v>84</v>
      </c>
      <c r="P11" s="31"/>
      <c r="Q11" s="31"/>
      <c r="R11" s="31" t="s">
        <v>85</v>
      </c>
      <c r="S11" s="31"/>
      <c r="T11" s="31"/>
    </row>
    <row r="12" ht="16" customHeight="1" spans="2:20">
      <c r="B12" s="31" t="s">
        <v>86</v>
      </c>
      <c r="C12" s="32" t="s">
        <v>87</v>
      </c>
      <c r="D12" s="32"/>
      <c r="E12" s="32"/>
      <c r="F12" s="32" t="s">
        <v>88</v>
      </c>
      <c r="G12" s="32"/>
      <c r="H12" s="32"/>
      <c r="I12" s="32"/>
      <c r="J12" s="32"/>
      <c r="K12" s="32"/>
      <c r="L12" s="32" t="s">
        <v>87</v>
      </c>
      <c r="M12" s="32"/>
      <c r="N12" s="32"/>
      <c r="O12" s="32" t="s">
        <v>88</v>
      </c>
      <c r="P12" s="32"/>
      <c r="Q12" s="32"/>
      <c r="R12" s="32"/>
      <c r="S12" s="32"/>
      <c r="T12" s="32"/>
    </row>
    <row r="13" ht="16" customHeight="1" spans="2:20">
      <c r="B13" s="31" t="s">
        <v>90</v>
      </c>
      <c r="C13" s="32" t="s">
        <v>91</v>
      </c>
      <c r="D13" s="32"/>
      <c r="E13" s="32"/>
      <c r="F13" s="32" t="s">
        <v>92</v>
      </c>
      <c r="G13" s="32"/>
      <c r="H13" s="32"/>
      <c r="I13" s="32" t="s">
        <v>94</v>
      </c>
      <c r="J13" s="32"/>
      <c r="K13" s="32"/>
      <c r="L13" s="32" t="s">
        <v>91</v>
      </c>
      <c r="M13" s="32"/>
      <c r="N13" s="32"/>
      <c r="O13" s="32" t="s">
        <v>92</v>
      </c>
      <c r="P13" s="32"/>
      <c r="Q13" s="32"/>
      <c r="R13" s="32" t="s">
        <v>94</v>
      </c>
      <c r="S13" s="32"/>
      <c r="T13" s="32"/>
    </row>
    <row r="14" ht="16" customHeight="1" spans="2:20">
      <c r="B14" s="31" t="s">
        <v>95</v>
      </c>
      <c r="C14" s="33">
        <f t="shared" ref="C14:G14" si="0">MIN(C44:C63)</f>
        <v>-239.9</v>
      </c>
      <c r="D14" s="33">
        <f t="shared" si="0"/>
        <v>-238.6</v>
      </c>
      <c r="E14" s="33" t="s">
        <v>18</v>
      </c>
      <c r="F14" s="33">
        <f t="shared" si="0"/>
        <v>-856.2</v>
      </c>
      <c r="G14" s="33">
        <f t="shared" si="0"/>
        <v>-856.7</v>
      </c>
      <c r="H14" s="33" t="s">
        <v>18</v>
      </c>
      <c r="I14" s="33">
        <f t="shared" ref="I14:M14" si="1">MIN(I44:I63)</f>
        <v>-0.329</v>
      </c>
      <c r="J14" s="33">
        <f t="shared" si="1"/>
        <v>-0.311</v>
      </c>
      <c r="K14" s="33" t="s">
        <v>18</v>
      </c>
      <c r="L14" s="33">
        <f t="shared" si="1"/>
        <v>-237.6</v>
      </c>
      <c r="M14" s="33">
        <f t="shared" si="1"/>
        <v>-237.7</v>
      </c>
      <c r="N14" s="33" t="s">
        <v>18</v>
      </c>
      <c r="O14" s="33">
        <f t="shared" ref="O14:S14" si="2">MIN(O44:O63)</f>
        <v>-856.1</v>
      </c>
      <c r="P14" s="33">
        <f t="shared" si="2"/>
        <v>-855.6</v>
      </c>
      <c r="Q14" s="33" t="s">
        <v>18</v>
      </c>
      <c r="R14" s="33">
        <f t="shared" si="2"/>
        <v>-0.357</v>
      </c>
      <c r="S14" s="33">
        <f t="shared" si="2"/>
        <v>-0.338</v>
      </c>
      <c r="T14" s="33" t="s">
        <v>18</v>
      </c>
    </row>
    <row r="15" ht="16" customHeight="1" spans="2:20">
      <c r="B15" s="31" t="s">
        <v>96</v>
      </c>
      <c r="C15" s="33">
        <f t="shared" ref="C15:G15" si="3">MAX(C44:C63)</f>
        <v>-233.9</v>
      </c>
      <c r="D15" s="33">
        <f t="shared" si="3"/>
        <v>-236.4</v>
      </c>
      <c r="E15" s="33" t="s">
        <v>18</v>
      </c>
      <c r="F15" s="33">
        <f t="shared" si="3"/>
        <v>-854.1</v>
      </c>
      <c r="G15" s="33">
        <f t="shared" si="3"/>
        <v>-854.6</v>
      </c>
      <c r="H15" s="33" t="s">
        <v>18</v>
      </c>
      <c r="I15" s="33">
        <f t="shared" ref="I15:M15" si="4">MAX(I44:I63)</f>
        <v>-0.043</v>
      </c>
      <c r="J15" s="33">
        <f t="shared" si="4"/>
        <v>-0.041</v>
      </c>
      <c r="K15" s="33" t="s">
        <v>18</v>
      </c>
      <c r="L15" s="33">
        <f t="shared" si="4"/>
        <v>-233.9</v>
      </c>
      <c r="M15" s="33">
        <f t="shared" si="4"/>
        <v>-234.4</v>
      </c>
      <c r="N15" s="33" t="s">
        <v>18</v>
      </c>
      <c r="O15" s="33">
        <f t="shared" ref="O15:S15" si="5">MAX(O44:O63)</f>
        <v>-854.5</v>
      </c>
      <c r="P15" s="33">
        <f t="shared" si="5"/>
        <v>-854.3</v>
      </c>
      <c r="Q15" s="33" t="s">
        <v>18</v>
      </c>
      <c r="R15" s="33">
        <f t="shared" si="5"/>
        <v>-0.045</v>
      </c>
      <c r="S15" s="33">
        <f t="shared" si="5"/>
        <v>-0.042</v>
      </c>
      <c r="T15" s="33" t="s">
        <v>18</v>
      </c>
    </row>
    <row r="16" ht="16" customHeight="1" spans="2:20">
      <c r="B16" s="31" t="s">
        <v>97</v>
      </c>
      <c r="C16" s="33">
        <f t="shared" ref="C16:G16" si="6">AVERAGE(C44:C63)</f>
        <v>-238.22</v>
      </c>
      <c r="D16" s="33">
        <f t="shared" si="6"/>
        <v>-237.22</v>
      </c>
      <c r="E16" s="33" t="s">
        <v>18</v>
      </c>
      <c r="F16" s="33">
        <f t="shared" si="6"/>
        <v>-855.115</v>
      </c>
      <c r="G16" s="33">
        <f t="shared" si="6"/>
        <v>-855.375</v>
      </c>
      <c r="H16" s="33" t="s">
        <v>18</v>
      </c>
      <c r="I16" s="33">
        <f t="shared" ref="I16:M16" si="7">AVERAGE(I44:I63)</f>
        <v>-0.11695</v>
      </c>
      <c r="J16" s="33">
        <f t="shared" si="7"/>
        <v>-0.1146</v>
      </c>
      <c r="K16" s="33" t="s">
        <v>18</v>
      </c>
      <c r="L16" s="33">
        <f t="shared" si="7"/>
        <v>-235.785</v>
      </c>
      <c r="M16" s="33">
        <f t="shared" si="7"/>
        <v>-236.555</v>
      </c>
      <c r="N16" s="33" t="s">
        <v>18</v>
      </c>
      <c r="O16" s="33">
        <f t="shared" ref="O16:S16" si="8">AVERAGE(O44:O63)</f>
        <v>-855.245</v>
      </c>
      <c r="P16" s="33">
        <f t="shared" si="8"/>
        <v>-855.055</v>
      </c>
      <c r="Q16" s="33" t="s">
        <v>18</v>
      </c>
      <c r="R16" s="33">
        <f t="shared" si="8"/>
        <v>-0.1307</v>
      </c>
      <c r="S16" s="33">
        <f t="shared" si="8"/>
        <v>-0.12465</v>
      </c>
      <c r="T16" s="33" t="s">
        <v>18</v>
      </c>
    </row>
    <row r="17" ht="16" customHeight="1" spans="2:20">
      <c r="B17" s="31" t="s">
        <v>98</v>
      </c>
      <c r="C17" s="33">
        <f t="shared" ref="C17:G17" si="9">STDEVP(C44:C63)</f>
        <v>1.9770179564182</v>
      </c>
      <c r="D17" s="33">
        <f t="shared" si="9"/>
        <v>0.524976189936266</v>
      </c>
      <c r="E17" s="33" t="s">
        <v>18</v>
      </c>
      <c r="F17" s="33">
        <f t="shared" si="9"/>
        <v>0.615040649063135</v>
      </c>
      <c r="G17" s="33">
        <f t="shared" si="9"/>
        <v>0.547608436750207</v>
      </c>
      <c r="H17" s="33" t="s">
        <v>18</v>
      </c>
      <c r="I17" s="33">
        <f t="shared" ref="I17:M17" si="10">STDEVP(I44:I63)</f>
        <v>0.0886428085069511</v>
      </c>
      <c r="J17" s="33">
        <f t="shared" si="10"/>
        <v>0.0850484567761226</v>
      </c>
      <c r="K17" s="33" t="s">
        <v>18</v>
      </c>
      <c r="L17" s="33">
        <f t="shared" si="10"/>
        <v>1.18797095924101</v>
      </c>
      <c r="M17" s="33">
        <f t="shared" si="10"/>
        <v>1.28392951519933</v>
      </c>
      <c r="N17" s="33" t="s">
        <v>18</v>
      </c>
      <c r="O17" s="33">
        <f t="shared" ref="O17:S17" si="11">STDEVP(O44:O63)</f>
        <v>0.468481589819707</v>
      </c>
      <c r="P17" s="33">
        <f t="shared" si="11"/>
        <v>0.345651558654096</v>
      </c>
      <c r="Q17" s="33" t="s">
        <v>18</v>
      </c>
      <c r="R17" s="33">
        <f t="shared" si="11"/>
        <v>0.104784111390993</v>
      </c>
      <c r="S17" s="33">
        <f t="shared" si="11"/>
        <v>0.0976653853727102</v>
      </c>
      <c r="T17" s="33" t="s">
        <v>18</v>
      </c>
    </row>
    <row r="18" ht="16" customHeight="1" spans="2:20">
      <c r="B18" s="31" t="s">
        <v>99</v>
      </c>
      <c r="C18" s="33" t="s">
        <v>100</v>
      </c>
      <c r="D18" s="33" t="s">
        <v>101</v>
      </c>
      <c r="E18" s="33" t="s">
        <v>102</v>
      </c>
      <c r="F18" s="33" t="s">
        <v>100</v>
      </c>
      <c r="G18" s="33" t="s">
        <v>101</v>
      </c>
      <c r="H18" s="33" t="s">
        <v>102</v>
      </c>
      <c r="I18" s="33" t="s">
        <v>100</v>
      </c>
      <c r="J18" s="33" t="s">
        <v>101</v>
      </c>
      <c r="K18" s="33" t="s">
        <v>102</v>
      </c>
      <c r="L18" s="33" t="s">
        <v>100</v>
      </c>
      <c r="M18" s="33" t="s">
        <v>101</v>
      </c>
      <c r="N18" s="33" t="s">
        <v>102</v>
      </c>
      <c r="O18" s="33" t="s">
        <v>100</v>
      </c>
      <c r="P18" s="33" t="s">
        <v>101</v>
      </c>
      <c r="Q18" s="33" t="s">
        <v>102</v>
      </c>
      <c r="R18" s="33" t="s">
        <v>100</v>
      </c>
      <c r="S18" s="33" t="s">
        <v>101</v>
      </c>
      <c r="T18" s="33" t="s">
        <v>102</v>
      </c>
    </row>
    <row r="19" s="20" customFormat="1" ht="15" customHeight="1" spans="2:20">
      <c r="B19" s="31">
        <v>1</v>
      </c>
      <c r="C19" s="36">
        <v>-235</v>
      </c>
      <c r="D19" s="36">
        <v>-235.8</v>
      </c>
      <c r="E19" s="35">
        <f>(D19-C19)/D19</f>
        <v>0.00339270568278207</v>
      </c>
      <c r="F19" s="36">
        <v>-855.6</v>
      </c>
      <c r="G19" s="36">
        <v>-854.3</v>
      </c>
      <c r="H19" s="35">
        <f>(G19-F19)/G19</f>
        <v>-0.00152171368371774</v>
      </c>
      <c r="I19" s="44">
        <v>-0.222</v>
      </c>
      <c r="J19" s="44">
        <v>-0.235</v>
      </c>
      <c r="K19" s="40">
        <f>(J19-I19)/J19</f>
        <v>0.0553191489361701</v>
      </c>
      <c r="L19" s="36">
        <v>-233</v>
      </c>
      <c r="M19" s="36">
        <v>-233.9</v>
      </c>
      <c r="N19" s="35">
        <f>(M19-L19)/M19</f>
        <v>0.00384779820436086</v>
      </c>
      <c r="O19" s="36">
        <v>-854.1</v>
      </c>
      <c r="P19" s="36">
        <v>-855.3</v>
      </c>
      <c r="Q19" s="35">
        <f>(P19-O19)/P19</f>
        <v>0.00140301648544362</v>
      </c>
      <c r="R19" s="44">
        <v>-0.049</v>
      </c>
      <c r="S19" s="44">
        <v>-0.048</v>
      </c>
      <c r="T19" s="40">
        <f>(S19-R19)/S19</f>
        <v>-0.0208333333333334</v>
      </c>
    </row>
    <row r="20" s="20" customFormat="1" ht="15" customHeight="1" spans="2:20">
      <c r="B20" s="31">
        <v>2</v>
      </c>
      <c r="C20" s="36">
        <v>-234.7</v>
      </c>
      <c r="D20" s="36">
        <v>-235.8</v>
      </c>
      <c r="E20" s="35">
        <f t="shared" ref="E20:E63" si="12">(D20-C20)/D20</f>
        <v>0.00466497031382537</v>
      </c>
      <c r="F20" s="36">
        <v>-855.2</v>
      </c>
      <c r="G20" s="36">
        <v>-854.4</v>
      </c>
      <c r="H20" s="35">
        <f t="shared" ref="H20:H63" si="13">(G20-F20)/G20</f>
        <v>-0.000936329588015061</v>
      </c>
      <c r="I20" s="44">
        <v>-0.053</v>
      </c>
      <c r="J20" s="44">
        <v>-0.057</v>
      </c>
      <c r="K20" s="40">
        <f t="shared" ref="K20:K63" si="14">(J20-I20)/J20</f>
        <v>0.0701754385964913</v>
      </c>
      <c r="L20" s="36">
        <v>-233.3</v>
      </c>
      <c r="M20" s="36">
        <v>-231.7</v>
      </c>
      <c r="N20" s="35">
        <f t="shared" ref="N20:N63" si="15">(M20-L20)/M20</f>
        <v>-0.00690548122572302</v>
      </c>
      <c r="O20" s="36">
        <v>-854.1</v>
      </c>
      <c r="P20" s="36">
        <v>-855.6</v>
      </c>
      <c r="Q20" s="35">
        <f t="shared" ref="Q20:Q63" si="16">(P20-O20)/P20</f>
        <v>0.0017531556802244</v>
      </c>
      <c r="R20" s="44">
        <v>-0.322</v>
      </c>
      <c r="S20" s="44">
        <v>-0.318</v>
      </c>
      <c r="T20" s="40">
        <f t="shared" ref="T20:T63" si="17">(S20-R20)/S20</f>
        <v>-0.0125786163522013</v>
      </c>
    </row>
    <row r="21" s="20" customFormat="1" ht="15" customHeight="1" spans="2:20">
      <c r="B21" s="31">
        <v>3</v>
      </c>
      <c r="C21" s="36">
        <v>-235.2</v>
      </c>
      <c r="D21" s="36">
        <v>-235.7</v>
      </c>
      <c r="E21" s="35">
        <f t="shared" si="12"/>
        <v>0.00212134068731438</v>
      </c>
      <c r="F21" s="36">
        <v>-855.5</v>
      </c>
      <c r="G21" s="36">
        <v>-854</v>
      </c>
      <c r="H21" s="35">
        <f t="shared" si="13"/>
        <v>-0.00175644028103044</v>
      </c>
      <c r="I21" s="44">
        <v>-0.244</v>
      </c>
      <c r="J21" s="44">
        <v>-0.226</v>
      </c>
      <c r="K21" s="40">
        <f t="shared" si="14"/>
        <v>-0.079646017699115</v>
      </c>
      <c r="L21" s="36">
        <v>-233.7</v>
      </c>
      <c r="M21" s="36">
        <v>-234.7</v>
      </c>
      <c r="N21" s="35">
        <f t="shared" si="15"/>
        <v>0.00426075841499787</v>
      </c>
      <c r="O21" s="36">
        <v>-854.2</v>
      </c>
      <c r="P21" s="36">
        <v>-855.2</v>
      </c>
      <c r="Q21" s="35">
        <f t="shared" si="16"/>
        <v>0.00116931711880262</v>
      </c>
      <c r="R21" s="44">
        <v>-0.045</v>
      </c>
      <c r="S21" s="44">
        <v>-0.044</v>
      </c>
      <c r="T21" s="40">
        <f t="shared" si="17"/>
        <v>-0.0227272727272727</v>
      </c>
    </row>
    <row r="22" s="20" customFormat="1" ht="15" customHeight="1" spans="2:20">
      <c r="B22" s="31">
        <v>4</v>
      </c>
      <c r="C22" s="36">
        <v>-235.1</v>
      </c>
      <c r="D22" s="36">
        <v>-235.9</v>
      </c>
      <c r="E22" s="35">
        <f t="shared" si="12"/>
        <v>0.00339126748622302</v>
      </c>
      <c r="F22" s="36">
        <v>-855.2</v>
      </c>
      <c r="G22" s="36">
        <v>-854.3</v>
      </c>
      <c r="H22" s="35">
        <f t="shared" si="13"/>
        <v>-0.00105349408872772</v>
      </c>
      <c r="I22" s="44">
        <v>-0.052</v>
      </c>
      <c r="J22" s="44">
        <v>-0.048</v>
      </c>
      <c r="K22" s="40">
        <f t="shared" si="14"/>
        <v>-0.0833333333333333</v>
      </c>
      <c r="L22" s="36">
        <v>-233.6</v>
      </c>
      <c r="M22" s="36">
        <v>-235.2</v>
      </c>
      <c r="N22" s="35">
        <f t="shared" si="15"/>
        <v>0.00680272108843535</v>
      </c>
      <c r="O22" s="36">
        <v>-853.9</v>
      </c>
      <c r="P22" s="36">
        <v>-855.2</v>
      </c>
      <c r="Q22" s="35">
        <f t="shared" si="16"/>
        <v>0.00152011225444348</v>
      </c>
      <c r="R22" s="44">
        <v>-0.09</v>
      </c>
      <c r="S22" s="44">
        <v>-0.084</v>
      </c>
      <c r="T22" s="40">
        <f t="shared" si="17"/>
        <v>-0.0714285714285713</v>
      </c>
    </row>
    <row r="23" s="20" customFormat="1" ht="15" customHeight="1" spans="2:20">
      <c r="B23" s="31">
        <v>5</v>
      </c>
      <c r="C23" s="36">
        <v>-235.2</v>
      </c>
      <c r="D23" s="36">
        <v>-235.8</v>
      </c>
      <c r="E23" s="35">
        <f t="shared" si="12"/>
        <v>0.00254452926208661</v>
      </c>
      <c r="F23" s="36">
        <v>-855.4</v>
      </c>
      <c r="G23" s="36">
        <v>-854.3</v>
      </c>
      <c r="H23" s="35">
        <f t="shared" si="13"/>
        <v>-0.00128760388622267</v>
      </c>
      <c r="I23" s="44">
        <v>-0.028</v>
      </c>
      <c r="J23" s="44">
        <v>-0.027</v>
      </c>
      <c r="K23" s="40">
        <f t="shared" si="14"/>
        <v>-0.0370370370370371</v>
      </c>
      <c r="L23" s="36">
        <v>-234.1</v>
      </c>
      <c r="M23" s="36">
        <v>-235.3</v>
      </c>
      <c r="N23" s="35">
        <f t="shared" si="15"/>
        <v>0.00509987250318749</v>
      </c>
      <c r="O23" s="36">
        <v>-853.9</v>
      </c>
      <c r="P23" s="36">
        <v>-854.9</v>
      </c>
      <c r="Q23" s="35">
        <f t="shared" si="16"/>
        <v>0.00116972745350333</v>
      </c>
      <c r="R23" s="44">
        <v>-0.053</v>
      </c>
      <c r="S23" s="44">
        <v>-0.049</v>
      </c>
      <c r="T23" s="40">
        <f t="shared" si="17"/>
        <v>-0.0816326530612244</v>
      </c>
    </row>
    <row r="24" s="20" customFormat="1" ht="15" customHeight="1" spans="2:20">
      <c r="B24" s="31">
        <v>6</v>
      </c>
      <c r="C24" s="36">
        <v>-235.1</v>
      </c>
      <c r="D24" s="36">
        <v>-235.7</v>
      </c>
      <c r="E24" s="35">
        <f t="shared" si="12"/>
        <v>0.00254560882477724</v>
      </c>
      <c r="F24" s="36">
        <v>-855.1</v>
      </c>
      <c r="G24" s="36">
        <v>-854.5</v>
      </c>
      <c r="H24" s="35">
        <f t="shared" si="13"/>
        <v>-0.000702165008777089</v>
      </c>
      <c r="I24" s="44">
        <v>-0.053</v>
      </c>
      <c r="J24" s="44">
        <v>-0.049</v>
      </c>
      <c r="K24" s="40">
        <f t="shared" si="14"/>
        <v>-0.0816326530612244</v>
      </c>
      <c r="L24" s="36">
        <v>-233.8</v>
      </c>
      <c r="M24" s="36">
        <v>-235.5</v>
      </c>
      <c r="N24" s="35">
        <f t="shared" si="15"/>
        <v>0.00721868365180462</v>
      </c>
      <c r="O24" s="36">
        <v>-854.3</v>
      </c>
      <c r="P24" s="36">
        <v>-855.4</v>
      </c>
      <c r="Q24" s="35">
        <f t="shared" si="16"/>
        <v>0.00128594809445876</v>
      </c>
      <c r="R24" s="44">
        <v>-0.248</v>
      </c>
      <c r="S24" s="44">
        <v>-0.257</v>
      </c>
      <c r="T24" s="40">
        <f t="shared" si="17"/>
        <v>0.0350194552529183</v>
      </c>
    </row>
    <row r="25" s="20" customFormat="1" ht="15" customHeight="1" spans="2:20">
      <c r="B25" s="31">
        <v>7</v>
      </c>
      <c r="C25" s="36">
        <v>-235.2</v>
      </c>
      <c r="D25" s="36">
        <v>-235.9</v>
      </c>
      <c r="E25" s="35">
        <f t="shared" si="12"/>
        <v>0.00296735905044518</v>
      </c>
      <c r="F25" s="36">
        <v>-855.2</v>
      </c>
      <c r="G25" s="36">
        <v>-854.2</v>
      </c>
      <c r="H25" s="35">
        <f t="shared" si="13"/>
        <v>-0.0011706860220089</v>
      </c>
      <c r="I25" s="44">
        <v>-0.31</v>
      </c>
      <c r="J25" s="44">
        <v>-0.289</v>
      </c>
      <c r="K25" s="40">
        <f t="shared" si="14"/>
        <v>-0.0726643598615918</v>
      </c>
      <c r="L25" s="36">
        <v>-234.1</v>
      </c>
      <c r="M25" s="36">
        <v>-235.5</v>
      </c>
      <c r="N25" s="35">
        <f t="shared" si="15"/>
        <v>0.00594479830148622</v>
      </c>
      <c r="O25" s="36">
        <v>-854.1</v>
      </c>
      <c r="P25" s="36">
        <v>-854</v>
      </c>
      <c r="Q25" s="35">
        <f t="shared" si="16"/>
        <v>-0.00011709601873539</v>
      </c>
      <c r="R25" s="44">
        <v>-0.049</v>
      </c>
      <c r="S25" s="44">
        <v>-0.045</v>
      </c>
      <c r="T25" s="40">
        <f t="shared" si="17"/>
        <v>-0.088888888888889</v>
      </c>
    </row>
    <row r="26" s="20" customFormat="1" ht="15" customHeight="1" spans="2:20">
      <c r="B26" s="31">
        <v>8</v>
      </c>
      <c r="C26" s="36">
        <v>-235.1</v>
      </c>
      <c r="D26" s="36">
        <v>-235.6</v>
      </c>
      <c r="E26" s="35">
        <f t="shared" si="12"/>
        <v>0.00212224108658744</v>
      </c>
      <c r="F26" s="36">
        <v>-855.2</v>
      </c>
      <c r="G26" s="36">
        <v>-853.9</v>
      </c>
      <c r="H26" s="35">
        <f t="shared" si="13"/>
        <v>-0.00152242651364336</v>
      </c>
      <c r="I26" s="44">
        <v>-0.05</v>
      </c>
      <c r="J26" s="44">
        <v>-0.049</v>
      </c>
      <c r="K26" s="40">
        <f t="shared" si="14"/>
        <v>-0.0204081632653061</v>
      </c>
      <c r="L26" s="36">
        <v>-234.1</v>
      </c>
      <c r="M26" s="36">
        <v>-235.8</v>
      </c>
      <c r="N26" s="35">
        <f t="shared" si="15"/>
        <v>0.00720949957591186</v>
      </c>
      <c r="O26" s="36">
        <v>-854.1</v>
      </c>
      <c r="P26" s="36">
        <v>-855.3</v>
      </c>
      <c r="Q26" s="35">
        <f t="shared" si="16"/>
        <v>0.00140301648544362</v>
      </c>
      <c r="R26" s="44">
        <v>-0.039</v>
      </c>
      <c r="S26" s="44">
        <v>-0.037</v>
      </c>
      <c r="T26" s="40">
        <f t="shared" si="17"/>
        <v>-0.0540540540540541</v>
      </c>
    </row>
    <row r="27" s="20" customFormat="1" ht="15" customHeight="1" spans="2:20">
      <c r="B27" s="31">
        <v>9</v>
      </c>
      <c r="C27" s="36">
        <v>-235.6</v>
      </c>
      <c r="D27" s="36">
        <v>-235.4</v>
      </c>
      <c r="E27" s="35">
        <f t="shared" si="12"/>
        <v>-0.00084961767204753</v>
      </c>
      <c r="F27" s="36">
        <v>-854.8</v>
      </c>
      <c r="G27" s="36">
        <v>-854</v>
      </c>
      <c r="H27" s="35">
        <f t="shared" si="13"/>
        <v>-0.000936768149882851</v>
      </c>
      <c r="I27" s="44">
        <v>-0.135</v>
      </c>
      <c r="J27" s="44">
        <v>-0.124</v>
      </c>
      <c r="K27" s="40">
        <f t="shared" si="14"/>
        <v>-0.0887096774193549</v>
      </c>
      <c r="L27" s="36">
        <v>-234.3</v>
      </c>
      <c r="M27" s="36">
        <v>-236</v>
      </c>
      <c r="N27" s="35">
        <f t="shared" si="15"/>
        <v>0.00720338983050843</v>
      </c>
      <c r="O27" s="36">
        <v>-854</v>
      </c>
      <c r="P27" s="36">
        <v>-853.7</v>
      </c>
      <c r="Q27" s="35">
        <f t="shared" si="16"/>
        <v>-0.000351411502869807</v>
      </c>
      <c r="R27" s="44">
        <v>-0.045</v>
      </c>
      <c r="S27" s="44">
        <v>-0.045</v>
      </c>
      <c r="T27" s="40">
        <f t="shared" si="17"/>
        <v>0</v>
      </c>
    </row>
    <row r="28" s="20" customFormat="1" ht="15" customHeight="1" spans="2:20">
      <c r="B28" s="31">
        <v>10</v>
      </c>
      <c r="C28" s="36">
        <v>-235.4</v>
      </c>
      <c r="D28" s="36">
        <v>-235.2</v>
      </c>
      <c r="E28" s="35">
        <f t="shared" si="12"/>
        <v>-0.000850340136054494</v>
      </c>
      <c r="F28" s="36">
        <v>-854.7</v>
      </c>
      <c r="G28" s="36">
        <v>-853.6</v>
      </c>
      <c r="H28" s="35">
        <f t="shared" si="13"/>
        <v>-0.00128865979381446</v>
      </c>
      <c r="I28" s="44">
        <v>-0.052</v>
      </c>
      <c r="J28" s="44">
        <v>-0.05</v>
      </c>
      <c r="K28" s="40">
        <f t="shared" si="14"/>
        <v>-0.0399999999999999</v>
      </c>
      <c r="L28" s="36">
        <v>-234.3</v>
      </c>
      <c r="M28" s="36">
        <v>-235.3</v>
      </c>
      <c r="N28" s="35">
        <f t="shared" si="15"/>
        <v>0.00424989375265618</v>
      </c>
      <c r="O28" s="36">
        <v>-854.7</v>
      </c>
      <c r="P28" s="36">
        <v>-854.2</v>
      </c>
      <c r="Q28" s="35">
        <f t="shared" si="16"/>
        <v>-0.000585343011004449</v>
      </c>
      <c r="R28" s="44">
        <v>-0.087</v>
      </c>
      <c r="S28" s="44">
        <v>-0.084</v>
      </c>
      <c r="T28" s="40">
        <f t="shared" si="17"/>
        <v>-0.0357142857142856</v>
      </c>
    </row>
    <row r="29" s="20" customFormat="1" ht="15" customHeight="1" spans="2:20">
      <c r="B29" s="31">
        <v>11</v>
      </c>
      <c r="C29" s="36">
        <v>-236.2</v>
      </c>
      <c r="D29" s="36">
        <v>-234.6</v>
      </c>
      <c r="E29" s="35">
        <f t="shared" si="12"/>
        <v>-0.00682011935208864</v>
      </c>
      <c r="F29" s="36">
        <v>-854.8</v>
      </c>
      <c r="G29" s="36">
        <v>-853.7</v>
      </c>
      <c r="H29" s="35">
        <f t="shared" si="13"/>
        <v>-0.00128850884385605</v>
      </c>
      <c r="I29" s="44">
        <v>-0.161</v>
      </c>
      <c r="J29" s="44">
        <v>-0.153</v>
      </c>
      <c r="K29" s="40">
        <f t="shared" si="14"/>
        <v>-0.0522875816993465</v>
      </c>
      <c r="L29" s="36">
        <v>-233.8</v>
      </c>
      <c r="M29" s="36">
        <v>-235.9</v>
      </c>
      <c r="N29" s="35">
        <f t="shared" si="15"/>
        <v>0.00890207715133529</v>
      </c>
      <c r="O29" s="36">
        <v>-854.7</v>
      </c>
      <c r="P29" s="36">
        <v>-853.7</v>
      </c>
      <c r="Q29" s="35">
        <f t="shared" si="16"/>
        <v>-0.00117137167623287</v>
      </c>
      <c r="R29" s="44">
        <v>-0.046</v>
      </c>
      <c r="S29" s="44">
        <v>-0.049</v>
      </c>
      <c r="T29" s="40">
        <f t="shared" si="17"/>
        <v>0.0612244897959184</v>
      </c>
    </row>
    <row r="30" s="20" customFormat="1" ht="15" customHeight="1" spans="2:20">
      <c r="B30" s="31">
        <v>12</v>
      </c>
      <c r="C30" s="36">
        <v>-235.8</v>
      </c>
      <c r="D30" s="36">
        <v>-234.9</v>
      </c>
      <c r="E30" s="35">
        <f t="shared" si="12"/>
        <v>-0.0038314176245211</v>
      </c>
      <c r="F30" s="36">
        <v>-854.8</v>
      </c>
      <c r="G30" s="36">
        <v>-856.1</v>
      </c>
      <c r="H30" s="35">
        <f t="shared" si="13"/>
        <v>0.00151851419226734</v>
      </c>
      <c r="I30" s="44">
        <v>-0.056</v>
      </c>
      <c r="J30" s="44">
        <v>-0.052</v>
      </c>
      <c r="K30" s="40">
        <f t="shared" si="14"/>
        <v>-0.076923076923077</v>
      </c>
      <c r="L30" s="36">
        <v>-234.3</v>
      </c>
      <c r="M30" s="36">
        <v>-235.3</v>
      </c>
      <c r="N30" s="35">
        <f t="shared" si="15"/>
        <v>0.00424989375265618</v>
      </c>
      <c r="O30" s="36">
        <v>-854.6</v>
      </c>
      <c r="P30" s="36">
        <v>-853.6</v>
      </c>
      <c r="Q30" s="35">
        <f t="shared" si="16"/>
        <v>-0.00117150890346767</v>
      </c>
      <c r="R30" s="44">
        <v>-0.253</v>
      </c>
      <c r="S30" s="44">
        <v>-0.235</v>
      </c>
      <c r="T30" s="40">
        <f t="shared" si="17"/>
        <v>-0.0765957446808511</v>
      </c>
    </row>
    <row r="31" s="20" customFormat="1" ht="15" customHeight="1" spans="2:20">
      <c r="B31" s="31">
        <v>13</v>
      </c>
      <c r="C31" s="36">
        <v>-236.2</v>
      </c>
      <c r="D31" s="36">
        <v>-234.4</v>
      </c>
      <c r="E31" s="35">
        <f t="shared" si="12"/>
        <v>-0.00767918088737194</v>
      </c>
      <c r="F31" s="36">
        <v>-854.6</v>
      </c>
      <c r="G31" s="36">
        <v>-853.6</v>
      </c>
      <c r="H31" s="35">
        <f t="shared" si="13"/>
        <v>-0.00117150890346767</v>
      </c>
      <c r="I31" s="44">
        <v>-0.081</v>
      </c>
      <c r="J31" s="44">
        <v>-0.079</v>
      </c>
      <c r="K31" s="40">
        <f t="shared" si="14"/>
        <v>-0.0253164556962026</v>
      </c>
      <c r="L31" s="36">
        <v>-232.8</v>
      </c>
      <c r="M31" s="36">
        <v>-235.3</v>
      </c>
      <c r="N31" s="35">
        <f t="shared" si="15"/>
        <v>0.0106247343816405</v>
      </c>
      <c r="O31" s="36">
        <v>-854.8</v>
      </c>
      <c r="P31" s="36">
        <v>-853.2</v>
      </c>
      <c r="Q31" s="35">
        <f t="shared" si="16"/>
        <v>-0.00187529301453341</v>
      </c>
      <c r="R31" s="44">
        <v>-0.048</v>
      </c>
      <c r="S31" s="44">
        <v>-0.049</v>
      </c>
      <c r="T31" s="40">
        <f t="shared" si="17"/>
        <v>0.0204081632653061</v>
      </c>
    </row>
    <row r="32" s="20" customFormat="1" ht="15" customHeight="1" spans="2:20">
      <c r="B32" s="31">
        <v>14</v>
      </c>
      <c r="C32" s="36">
        <v>-236.2</v>
      </c>
      <c r="D32" s="36">
        <v>-234.4</v>
      </c>
      <c r="E32" s="35">
        <f t="shared" si="12"/>
        <v>-0.00767918088737194</v>
      </c>
      <c r="F32" s="36">
        <v>-855.2</v>
      </c>
      <c r="G32" s="36">
        <v>-856.3</v>
      </c>
      <c r="H32" s="35">
        <f t="shared" si="13"/>
        <v>0.00128459651991114</v>
      </c>
      <c r="I32" s="44">
        <v>-0.05</v>
      </c>
      <c r="J32" s="44">
        <v>-0.052</v>
      </c>
      <c r="K32" s="40">
        <f t="shared" si="14"/>
        <v>0.0384615384615384</v>
      </c>
      <c r="L32" s="36">
        <v>-234</v>
      </c>
      <c r="M32" s="36">
        <v>-235.4</v>
      </c>
      <c r="N32" s="35">
        <f t="shared" si="15"/>
        <v>0.00594732370433307</v>
      </c>
      <c r="O32" s="36">
        <v>-855.3</v>
      </c>
      <c r="P32" s="36">
        <v>-853.4</v>
      </c>
      <c r="Q32" s="35">
        <f t="shared" si="16"/>
        <v>-0.00222638856339346</v>
      </c>
      <c r="R32" s="44">
        <v>-0.343</v>
      </c>
      <c r="S32" s="44">
        <v>-0.33</v>
      </c>
      <c r="T32" s="40">
        <f t="shared" si="17"/>
        <v>-0.0393939393939394</v>
      </c>
    </row>
    <row r="33" s="20" customFormat="1" ht="15" customHeight="1" spans="2:20">
      <c r="B33" s="31">
        <v>15</v>
      </c>
      <c r="C33" s="36">
        <v>-235.9</v>
      </c>
      <c r="D33" s="36">
        <v>-235.5</v>
      </c>
      <c r="E33" s="35">
        <f t="shared" si="12"/>
        <v>-0.00169851380042465</v>
      </c>
      <c r="F33" s="36">
        <v>-855</v>
      </c>
      <c r="G33" s="36">
        <v>-855.5</v>
      </c>
      <c r="H33" s="35">
        <f t="shared" si="13"/>
        <v>0.000584453535943892</v>
      </c>
      <c r="I33" s="44">
        <v>-0.198</v>
      </c>
      <c r="J33" s="44">
        <v>-0.182</v>
      </c>
      <c r="K33" s="40">
        <f t="shared" si="14"/>
        <v>-0.087912087912088</v>
      </c>
      <c r="L33" s="36">
        <v>-233.2</v>
      </c>
      <c r="M33" s="36">
        <v>-235.5</v>
      </c>
      <c r="N33" s="35">
        <f t="shared" si="15"/>
        <v>0.00976645435244166</v>
      </c>
      <c r="O33" s="36">
        <v>-854.8</v>
      </c>
      <c r="P33" s="36">
        <v>-853.1</v>
      </c>
      <c r="Q33" s="35">
        <f t="shared" si="16"/>
        <v>-0.0019927323877622</v>
      </c>
      <c r="R33" s="44">
        <v>-0.043</v>
      </c>
      <c r="S33" s="44">
        <v>-0.045</v>
      </c>
      <c r="T33" s="40">
        <f t="shared" si="17"/>
        <v>0.0444444444444445</v>
      </c>
    </row>
    <row r="34" s="20" customFormat="1" ht="15" customHeight="1" spans="2:20">
      <c r="B34" s="31">
        <v>16</v>
      </c>
      <c r="C34" s="36">
        <v>-236.1</v>
      </c>
      <c r="D34" s="36">
        <v>-233.5</v>
      </c>
      <c r="E34" s="35">
        <f t="shared" si="12"/>
        <v>-0.0111349036402569</v>
      </c>
      <c r="F34" s="36">
        <v>-855</v>
      </c>
      <c r="G34" s="36">
        <v>-856</v>
      </c>
      <c r="H34" s="35">
        <f t="shared" si="13"/>
        <v>0.00116822429906542</v>
      </c>
      <c r="I34" s="44">
        <v>-0.053</v>
      </c>
      <c r="J34" s="44">
        <v>-0.052</v>
      </c>
      <c r="K34" s="40">
        <f t="shared" si="14"/>
        <v>-0.0192307692307692</v>
      </c>
      <c r="L34" s="36">
        <v>-230.9</v>
      </c>
      <c r="M34" s="36">
        <v>-233.6</v>
      </c>
      <c r="N34" s="35">
        <f t="shared" si="15"/>
        <v>0.0115582191780821</v>
      </c>
      <c r="O34" s="36">
        <v>-855.6</v>
      </c>
      <c r="P34" s="36">
        <v>-853.6</v>
      </c>
      <c r="Q34" s="35">
        <f t="shared" si="16"/>
        <v>-0.00234301780693533</v>
      </c>
      <c r="R34" s="44">
        <v>-0.22</v>
      </c>
      <c r="S34" s="44">
        <v>-0.207</v>
      </c>
      <c r="T34" s="40">
        <f t="shared" si="17"/>
        <v>-0.0628019323671498</v>
      </c>
    </row>
    <row r="35" s="20" customFormat="1" ht="15" customHeight="1" spans="2:20">
      <c r="B35" s="31">
        <v>17</v>
      </c>
      <c r="C35" s="36">
        <v>-235.7</v>
      </c>
      <c r="D35" s="36">
        <v>-236.4</v>
      </c>
      <c r="E35" s="35">
        <f t="shared" si="12"/>
        <v>0.00296108291032156</v>
      </c>
      <c r="F35" s="36">
        <v>-855.3</v>
      </c>
      <c r="G35" s="36">
        <v>-855.9</v>
      </c>
      <c r="H35" s="35">
        <f t="shared" si="13"/>
        <v>0.000701016473887163</v>
      </c>
      <c r="I35" s="44">
        <v>-0.254</v>
      </c>
      <c r="J35" s="44">
        <v>-0.267</v>
      </c>
      <c r="K35" s="40">
        <f t="shared" si="14"/>
        <v>0.0486891385767791</v>
      </c>
      <c r="L35" s="36">
        <v>-233</v>
      </c>
      <c r="M35" s="36">
        <v>-235.6</v>
      </c>
      <c r="N35" s="35">
        <f t="shared" si="15"/>
        <v>0.0110356536502546</v>
      </c>
      <c r="O35" s="36">
        <v>-855.1</v>
      </c>
      <c r="P35" s="36">
        <v>-852.9</v>
      </c>
      <c r="Q35" s="35">
        <f t="shared" si="16"/>
        <v>-0.0025794348692696</v>
      </c>
      <c r="R35" s="44">
        <v>-0.051</v>
      </c>
      <c r="S35" s="44">
        <v>-0.048</v>
      </c>
      <c r="T35" s="40">
        <f t="shared" si="17"/>
        <v>-0.0624999999999999</v>
      </c>
    </row>
    <row r="36" s="20" customFormat="1" ht="15" customHeight="1" spans="2:20">
      <c r="B36" s="31">
        <v>18</v>
      </c>
      <c r="C36" s="36">
        <v>-236</v>
      </c>
      <c r="D36" s="36">
        <v>-236.3</v>
      </c>
      <c r="E36" s="35">
        <f t="shared" si="12"/>
        <v>0.00126957257723238</v>
      </c>
      <c r="F36" s="36">
        <v>-855.1</v>
      </c>
      <c r="G36" s="36">
        <v>-855.2</v>
      </c>
      <c r="H36" s="35">
        <f t="shared" si="13"/>
        <v>0.000116931711880289</v>
      </c>
      <c r="I36" s="44">
        <v>-0.055</v>
      </c>
      <c r="J36" s="44">
        <v>-0.056</v>
      </c>
      <c r="K36" s="40">
        <f t="shared" si="14"/>
        <v>0.0178571428571429</v>
      </c>
      <c r="L36" s="36">
        <v>-233.1</v>
      </c>
      <c r="M36" s="36">
        <v>-233.9</v>
      </c>
      <c r="N36" s="35">
        <f t="shared" si="15"/>
        <v>0.00342026507054302</v>
      </c>
      <c r="O36" s="36">
        <v>-854.9</v>
      </c>
      <c r="P36" s="36">
        <v>-853.9</v>
      </c>
      <c r="Q36" s="35">
        <f t="shared" si="16"/>
        <v>-0.00117109731818714</v>
      </c>
      <c r="R36" s="44">
        <v>-0.302</v>
      </c>
      <c r="S36" s="44">
        <v>-0.288</v>
      </c>
      <c r="T36" s="40">
        <f t="shared" si="17"/>
        <v>-0.0486111111111112</v>
      </c>
    </row>
    <row r="37" s="20" customFormat="1" ht="15" customHeight="1" spans="2:20">
      <c r="B37" s="31">
        <v>19</v>
      </c>
      <c r="C37" s="36">
        <v>-235.9</v>
      </c>
      <c r="D37" s="36">
        <v>-237.3</v>
      </c>
      <c r="E37" s="35">
        <f t="shared" si="12"/>
        <v>0.00589970501474929</v>
      </c>
      <c r="F37" s="36">
        <v>-855.7</v>
      </c>
      <c r="G37" s="36">
        <v>-856.1</v>
      </c>
      <c r="H37" s="35">
        <f t="shared" si="13"/>
        <v>0.000467235136082207</v>
      </c>
      <c r="I37" s="44">
        <v>-0.079</v>
      </c>
      <c r="J37" s="44">
        <v>-0.083</v>
      </c>
      <c r="K37" s="40">
        <f t="shared" si="14"/>
        <v>0.0481927710843374</v>
      </c>
      <c r="L37" s="36">
        <v>-233.4</v>
      </c>
      <c r="M37" s="36">
        <v>-233.7</v>
      </c>
      <c r="N37" s="35">
        <f t="shared" si="15"/>
        <v>0.00128369704749672</v>
      </c>
      <c r="O37" s="36">
        <v>-855.5</v>
      </c>
      <c r="P37" s="36">
        <v>-853.3</v>
      </c>
      <c r="Q37" s="35">
        <f t="shared" si="16"/>
        <v>-0.00257822571194193</v>
      </c>
      <c r="R37" s="44">
        <v>-0.05</v>
      </c>
      <c r="S37" s="44">
        <v>-0.049</v>
      </c>
      <c r="T37" s="40">
        <f t="shared" si="17"/>
        <v>-0.0204081632653061</v>
      </c>
    </row>
    <row r="38" s="20" customFormat="1" ht="15" customHeight="1" spans="2:20">
      <c r="B38" s="31">
        <v>20</v>
      </c>
      <c r="C38" s="36">
        <v>-235.4</v>
      </c>
      <c r="D38" s="36">
        <v>-236.7</v>
      </c>
      <c r="E38" s="35">
        <f t="shared" si="12"/>
        <v>0.00549218419940846</v>
      </c>
      <c r="F38" s="36">
        <v>-855.6</v>
      </c>
      <c r="G38" s="36">
        <v>-855.9</v>
      </c>
      <c r="H38" s="35">
        <f t="shared" si="13"/>
        <v>0.000350508236943515</v>
      </c>
      <c r="I38" s="44">
        <v>-0.046</v>
      </c>
      <c r="J38" s="44">
        <v>-0.051</v>
      </c>
      <c r="K38" s="40">
        <f t="shared" si="14"/>
        <v>0.0980392156862745</v>
      </c>
      <c r="L38" s="36">
        <v>-233.2</v>
      </c>
      <c r="M38" s="36">
        <v>-234</v>
      </c>
      <c r="N38" s="35">
        <f t="shared" si="15"/>
        <v>0.00341880341880347</v>
      </c>
      <c r="O38" s="36">
        <v>-855</v>
      </c>
      <c r="P38" s="36">
        <v>-854.2</v>
      </c>
      <c r="Q38" s="35">
        <f t="shared" si="16"/>
        <v>-0.000936548817607064</v>
      </c>
      <c r="R38" s="44">
        <v>-0.132</v>
      </c>
      <c r="S38" s="44">
        <v>-0.128</v>
      </c>
      <c r="T38" s="40">
        <f t="shared" si="17"/>
        <v>-0.03125</v>
      </c>
    </row>
    <row r="39" s="20" customFormat="1" ht="15" customHeight="1" spans="2:20">
      <c r="B39" s="31">
        <v>21</v>
      </c>
      <c r="C39" s="36">
        <v>-235.7</v>
      </c>
      <c r="D39" s="36">
        <v>-237.7</v>
      </c>
      <c r="E39" s="35">
        <f t="shared" si="12"/>
        <v>0.00841396718552798</v>
      </c>
      <c r="F39" s="36">
        <v>-855.9</v>
      </c>
      <c r="G39" s="36">
        <v>-855.7</v>
      </c>
      <c r="H39" s="35">
        <f t="shared" si="13"/>
        <v>-0.000233726773401813</v>
      </c>
      <c r="I39" s="44">
        <v>-0.211</v>
      </c>
      <c r="J39" s="44">
        <v>-0.199</v>
      </c>
      <c r="K39" s="40">
        <f t="shared" si="14"/>
        <v>-0.0603015075376884</v>
      </c>
      <c r="L39" s="36">
        <v>-233.6</v>
      </c>
      <c r="M39" s="36">
        <v>-233.8</v>
      </c>
      <c r="N39" s="35">
        <f t="shared" si="15"/>
        <v>0.000855431993156617</v>
      </c>
      <c r="O39" s="36">
        <v>-854.8</v>
      </c>
      <c r="P39" s="36">
        <v>-854.8</v>
      </c>
      <c r="Q39" s="35">
        <f t="shared" si="16"/>
        <v>0</v>
      </c>
      <c r="R39" s="44">
        <v>-0.05</v>
      </c>
      <c r="S39" s="44">
        <v>-0.052</v>
      </c>
      <c r="T39" s="40">
        <f t="shared" si="17"/>
        <v>0.0384615384615384</v>
      </c>
    </row>
    <row r="40" s="20" customFormat="1" ht="15" customHeight="1" spans="2:20">
      <c r="B40" s="31">
        <v>22</v>
      </c>
      <c r="C40" s="36">
        <v>-235.1</v>
      </c>
      <c r="D40" s="36">
        <v>-236.9</v>
      </c>
      <c r="E40" s="35">
        <f t="shared" si="12"/>
        <v>0.00759814267623475</v>
      </c>
      <c r="F40" s="36">
        <v>-855.6</v>
      </c>
      <c r="G40" s="36">
        <v>-854.6</v>
      </c>
      <c r="H40" s="35">
        <f t="shared" si="13"/>
        <v>-0.001170138076293</v>
      </c>
      <c r="I40" s="44">
        <v>-0.048</v>
      </c>
      <c r="J40" s="44">
        <v>-0.051</v>
      </c>
      <c r="K40" s="40">
        <f t="shared" si="14"/>
        <v>0.0588235294117646</v>
      </c>
      <c r="L40" s="36">
        <v>-233.6</v>
      </c>
      <c r="M40" s="36">
        <v>-234.4</v>
      </c>
      <c r="N40" s="35">
        <f t="shared" si="15"/>
        <v>0.0034129692832765</v>
      </c>
      <c r="O40" s="36">
        <v>-854.6</v>
      </c>
      <c r="P40" s="36">
        <v>-854.7</v>
      </c>
      <c r="Q40" s="35">
        <f t="shared" si="16"/>
        <v>0.000117000117000144</v>
      </c>
      <c r="R40" s="44">
        <v>-0.044</v>
      </c>
      <c r="S40" s="44">
        <v>-0.047</v>
      </c>
      <c r="T40" s="40">
        <f t="shared" si="17"/>
        <v>0.0638297872340426</v>
      </c>
    </row>
    <row r="41" s="20" customFormat="1" ht="15" customHeight="1" spans="2:20">
      <c r="B41" s="31">
        <v>23</v>
      </c>
      <c r="C41" s="36">
        <v>-235.6</v>
      </c>
      <c r="D41" s="36">
        <v>-236.4</v>
      </c>
      <c r="E41" s="35">
        <f t="shared" si="12"/>
        <v>0.00338409475465318</v>
      </c>
      <c r="F41" s="36">
        <v>-855.7</v>
      </c>
      <c r="G41" s="36">
        <v>-855.2</v>
      </c>
      <c r="H41" s="35">
        <f t="shared" si="13"/>
        <v>-0.00058465855940131</v>
      </c>
      <c r="I41" s="44">
        <v>-0.343</v>
      </c>
      <c r="J41" s="44">
        <v>-0.326</v>
      </c>
      <c r="K41" s="40">
        <f t="shared" si="14"/>
        <v>-0.0521472392638037</v>
      </c>
      <c r="L41" s="36">
        <v>-233.9</v>
      </c>
      <c r="M41" s="36">
        <v>-234.1</v>
      </c>
      <c r="N41" s="35">
        <f t="shared" si="15"/>
        <v>0.000854335753951254</v>
      </c>
      <c r="O41" s="36">
        <v>-854.9</v>
      </c>
      <c r="P41" s="36">
        <v>-855.4</v>
      </c>
      <c r="Q41" s="35">
        <f t="shared" si="16"/>
        <v>0.000584521861117606</v>
      </c>
      <c r="R41" s="44">
        <v>-0.052</v>
      </c>
      <c r="S41" s="44">
        <v>-0.051</v>
      </c>
      <c r="T41" s="40">
        <f t="shared" si="17"/>
        <v>-0.0196078431372549</v>
      </c>
    </row>
    <row r="42" s="20" customFormat="1" ht="15" customHeight="1" spans="2:20">
      <c r="B42" s="31">
        <v>24</v>
      </c>
      <c r="C42" s="36">
        <v>-234.7</v>
      </c>
      <c r="D42" s="36">
        <v>-237.6</v>
      </c>
      <c r="E42" s="35">
        <f t="shared" si="12"/>
        <v>0.0122053872053872</v>
      </c>
      <c r="F42" s="36">
        <v>-855.4</v>
      </c>
      <c r="G42" s="36">
        <v>-854.5</v>
      </c>
      <c r="H42" s="35">
        <f t="shared" si="13"/>
        <v>-0.00105324751316557</v>
      </c>
      <c r="I42" s="44">
        <v>-0.043</v>
      </c>
      <c r="J42" s="44">
        <v>-0.047</v>
      </c>
      <c r="K42" s="40">
        <f t="shared" si="14"/>
        <v>0.0851063829787235</v>
      </c>
      <c r="L42" s="36">
        <v>-233.7</v>
      </c>
      <c r="M42" s="36">
        <v>-234.4</v>
      </c>
      <c r="N42" s="35">
        <f t="shared" si="15"/>
        <v>0.00298634812286697</v>
      </c>
      <c r="O42" s="36">
        <v>-855.1</v>
      </c>
      <c r="P42" s="36">
        <v>-855</v>
      </c>
      <c r="Q42" s="35">
        <f t="shared" si="16"/>
        <v>-0.000116959064327512</v>
      </c>
      <c r="R42" s="44">
        <v>-0.092</v>
      </c>
      <c r="S42" s="44">
        <v>-0.087</v>
      </c>
      <c r="T42" s="40">
        <f t="shared" si="17"/>
        <v>-0.0574712643678161</v>
      </c>
    </row>
    <row r="43" s="20" customFormat="1" ht="15" customHeight="1" spans="2:20">
      <c r="B43" s="31">
        <v>25</v>
      </c>
      <c r="C43" s="36">
        <v>-234.9</v>
      </c>
      <c r="D43" s="36">
        <v>-237.7</v>
      </c>
      <c r="E43" s="35">
        <f t="shared" si="12"/>
        <v>0.0117795540597391</v>
      </c>
      <c r="F43" s="36">
        <v>-855.7</v>
      </c>
      <c r="G43" s="36">
        <v>-854.5</v>
      </c>
      <c r="H43" s="35">
        <f t="shared" si="13"/>
        <v>-0.00140433001755418</v>
      </c>
      <c r="I43" s="44">
        <v>-0.291</v>
      </c>
      <c r="J43" s="44">
        <v>-0.281</v>
      </c>
      <c r="K43" s="40">
        <f t="shared" si="14"/>
        <v>-0.0355871886120995</v>
      </c>
      <c r="L43" s="36">
        <v>-233.9</v>
      </c>
      <c r="M43" s="36">
        <v>-234.5</v>
      </c>
      <c r="N43" s="35">
        <f t="shared" si="15"/>
        <v>0.00255863539445627</v>
      </c>
      <c r="O43" s="36">
        <v>-854.8</v>
      </c>
      <c r="P43" s="36">
        <v>-855.2</v>
      </c>
      <c r="Q43" s="35">
        <f t="shared" si="16"/>
        <v>0.000467726847521154</v>
      </c>
      <c r="R43" s="44">
        <v>-0.051</v>
      </c>
      <c r="S43" s="44">
        <v>-0.05</v>
      </c>
      <c r="T43" s="40">
        <f t="shared" si="17"/>
        <v>-0.0199999999999999</v>
      </c>
    </row>
    <row r="44" s="20" customFormat="1" ht="15" customHeight="1" spans="2:20">
      <c r="B44" s="31">
        <v>26</v>
      </c>
      <c r="C44" s="36">
        <v>-234.4</v>
      </c>
      <c r="D44" s="36">
        <v>-236.5</v>
      </c>
      <c r="E44" s="35">
        <f t="shared" si="12"/>
        <v>0.00887949260042281</v>
      </c>
      <c r="F44" s="36">
        <v>-855.5</v>
      </c>
      <c r="G44" s="36">
        <v>-854.6</v>
      </c>
      <c r="H44" s="35">
        <f t="shared" si="13"/>
        <v>-0.00105312426866368</v>
      </c>
      <c r="I44" s="44">
        <v>-0.05</v>
      </c>
      <c r="J44" s="44">
        <v>-0.052</v>
      </c>
      <c r="K44" s="40">
        <f t="shared" si="14"/>
        <v>0.0384615384615384</v>
      </c>
      <c r="L44" s="36">
        <v>-233.9</v>
      </c>
      <c r="M44" s="36">
        <v>-234.4</v>
      </c>
      <c r="N44" s="35">
        <f t="shared" si="15"/>
        <v>0.00213310580204778</v>
      </c>
      <c r="O44" s="36">
        <v>-855</v>
      </c>
      <c r="P44" s="36">
        <v>-855</v>
      </c>
      <c r="Q44" s="35">
        <f t="shared" si="16"/>
        <v>0</v>
      </c>
      <c r="R44" s="44">
        <v>-0.145</v>
      </c>
      <c r="S44" s="44">
        <v>-0.144</v>
      </c>
      <c r="T44" s="40">
        <f t="shared" si="17"/>
        <v>-0.00694444444444445</v>
      </c>
    </row>
    <row r="45" s="20" customFormat="1" ht="15" customHeight="1" spans="2:20">
      <c r="B45" s="31">
        <v>27</v>
      </c>
      <c r="C45" s="36">
        <v>-235.1</v>
      </c>
      <c r="D45" s="36">
        <v>-237.8</v>
      </c>
      <c r="E45" s="35">
        <f t="shared" si="12"/>
        <v>0.011354079058032</v>
      </c>
      <c r="F45" s="36">
        <v>-855.3</v>
      </c>
      <c r="G45" s="36">
        <v>-855.1</v>
      </c>
      <c r="H45" s="35">
        <f t="shared" si="13"/>
        <v>-0.000233890773008925</v>
      </c>
      <c r="I45" s="44">
        <v>-0.194</v>
      </c>
      <c r="J45" s="44">
        <v>-0.191</v>
      </c>
      <c r="K45" s="40">
        <f t="shared" si="14"/>
        <v>-0.0157068062827225</v>
      </c>
      <c r="L45" s="36">
        <v>-234.1</v>
      </c>
      <c r="M45" s="36">
        <v>-234.6</v>
      </c>
      <c r="N45" s="35">
        <f t="shared" si="15"/>
        <v>0.00213128729752771</v>
      </c>
      <c r="O45" s="36">
        <v>-854.9</v>
      </c>
      <c r="P45" s="36">
        <v>-854.9</v>
      </c>
      <c r="Q45" s="35">
        <f t="shared" si="16"/>
        <v>0</v>
      </c>
      <c r="R45" s="44">
        <v>-0.052</v>
      </c>
      <c r="S45" s="44">
        <v>-0.048</v>
      </c>
      <c r="T45" s="40">
        <f t="shared" si="17"/>
        <v>-0.0833333333333333</v>
      </c>
    </row>
    <row r="46" s="20" customFormat="1" ht="15" customHeight="1" spans="2:20">
      <c r="B46" s="31">
        <v>28</v>
      </c>
      <c r="C46" s="36">
        <v>-233.9</v>
      </c>
      <c r="D46" s="36">
        <v>-238</v>
      </c>
      <c r="E46" s="35">
        <f t="shared" si="12"/>
        <v>0.0172268907563025</v>
      </c>
      <c r="F46" s="36">
        <v>-855.1</v>
      </c>
      <c r="G46" s="36">
        <v>-854.8</v>
      </c>
      <c r="H46" s="35">
        <f t="shared" si="13"/>
        <v>-0.000350959288722588</v>
      </c>
      <c r="I46" s="44">
        <v>-0.047</v>
      </c>
      <c r="J46" s="44">
        <v>-0.05</v>
      </c>
      <c r="K46" s="40">
        <f t="shared" si="14"/>
        <v>0.0600000000000001</v>
      </c>
      <c r="L46" s="36">
        <v>-234</v>
      </c>
      <c r="M46" s="36">
        <v>-234.7</v>
      </c>
      <c r="N46" s="35">
        <f t="shared" si="15"/>
        <v>0.00298253089049846</v>
      </c>
      <c r="O46" s="36">
        <v>-854.5</v>
      </c>
      <c r="P46" s="36">
        <v>-855.6</v>
      </c>
      <c r="Q46" s="35">
        <f t="shared" si="16"/>
        <v>0.00128564749883126</v>
      </c>
      <c r="R46" s="44">
        <v>-0.344</v>
      </c>
      <c r="S46" s="44">
        <v>-0.325</v>
      </c>
      <c r="T46" s="40">
        <f t="shared" si="17"/>
        <v>-0.0584615384615383</v>
      </c>
    </row>
    <row r="47" s="20" customFormat="1" ht="15" customHeight="1" spans="2:20">
      <c r="B47" s="31">
        <v>29</v>
      </c>
      <c r="C47" s="36">
        <v>-234</v>
      </c>
      <c r="D47" s="36">
        <v>-237.4</v>
      </c>
      <c r="E47" s="35">
        <f t="shared" si="12"/>
        <v>0.0143218197135636</v>
      </c>
      <c r="F47" s="36">
        <v>-855.5</v>
      </c>
      <c r="G47" s="36">
        <v>-855.3</v>
      </c>
      <c r="H47" s="35">
        <f t="shared" si="13"/>
        <v>-0.000233836080907337</v>
      </c>
      <c r="I47" s="44">
        <v>-0.214</v>
      </c>
      <c r="J47" s="44">
        <v>-0.203</v>
      </c>
      <c r="K47" s="40">
        <f t="shared" si="14"/>
        <v>-0.0541871921182265</v>
      </c>
      <c r="L47" s="36">
        <v>-234.3</v>
      </c>
      <c r="M47" s="36">
        <v>-234.8</v>
      </c>
      <c r="N47" s="35">
        <f t="shared" si="15"/>
        <v>0.00212947189097104</v>
      </c>
      <c r="O47" s="36">
        <v>-855.2</v>
      </c>
      <c r="P47" s="36">
        <v>-854.6</v>
      </c>
      <c r="Q47" s="35">
        <f t="shared" si="16"/>
        <v>-0.000702082845775828</v>
      </c>
      <c r="R47" s="44">
        <v>-0.049</v>
      </c>
      <c r="S47" s="44">
        <v>-0.049</v>
      </c>
      <c r="T47" s="40">
        <f t="shared" si="17"/>
        <v>0</v>
      </c>
    </row>
    <row r="48" s="20" customFormat="1" ht="15" customHeight="1" spans="2:20">
      <c r="B48" s="31">
        <v>30</v>
      </c>
      <c r="C48" s="36">
        <v>-239.3</v>
      </c>
      <c r="D48" s="36">
        <v>-237.4</v>
      </c>
      <c r="E48" s="35">
        <f t="shared" si="12"/>
        <v>-0.00800336983993263</v>
      </c>
      <c r="F48" s="36">
        <v>-855.6</v>
      </c>
      <c r="G48" s="36">
        <v>-855.2</v>
      </c>
      <c r="H48" s="35">
        <f t="shared" si="13"/>
        <v>-0.000467726847521021</v>
      </c>
      <c r="I48" s="44">
        <v>-0.046</v>
      </c>
      <c r="J48" s="44">
        <v>-0.051</v>
      </c>
      <c r="K48" s="40">
        <f t="shared" si="14"/>
        <v>0.0980392156862745</v>
      </c>
      <c r="L48" s="36">
        <v>-234</v>
      </c>
      <c r="M48" s="36">
        <v>-235.1</v>
      </c>
      <c r="N48" s="35">
        <f t="shared" si="15"/>
        <v>0.0046788600595491</v>
      </c>
      <c r="O48" s="36">
        <v>-855.2</v>
      </c>
      <c r="P48" s="36">
        <v>-854.8</v>
      </c>
      <c r="Q48" s="35">
        <f t="shared" si="16"/>
        <v>-0.000467945718296784</v>
      </c>
      <c r="R48" s="44">
        <v>-0.092</v>
      </c>
      <c r="S48" s="44">
        <v>-0.089</v>
      </c>
      <c r="T48" s="40">
        <f t="shared" si="17"/>
        <v>-0.0337078651685394</v>
      </c>
    </row>
    <row r="49" s="20" customFormat="1" ht="15" customHeight="1" spans="2:20">
      <c r="B49" s="31">
        <v>31</v>
      </c>
      <c r="C49" s="36">
        <v>-239.9</v>
      </c>
      <c r="D49" s="36">
        <v>-237.1</v>
      </c>
      <c r="E49" s="35">
        <f t="shared" si="12"/>
        <v>-0.0118093631379165</v>
      </c>
      <c r="F49" s="36">
        <v>-854.7</v>
      </c>
      <c r="G49" s="36">
        <v>-856.7</v>
      </c>
      <c r="H49" s="35">
        <f t="shared" si="13"/>
        <v>0.00233453951208124</v>
      </c>
      <c r="I49" s="44">
        <v>-0.329</v>
      </c>
      <c r="J49" s="44">
        <v>-0.311</v>
      </c>
      <c r="K49" s="40">
        <f t="shared" si="14"/>
        <v>-0.0578778135048232</v>
      </c>
      <c r="L49" s="36">
        <v>-236.1</v>
      </c>
      <c r="M49" s="36">
        <v>-235</v>
      </c>
      <c r="N49" s="35">
        <f t="shared" si="15"/>
        <v>-0.00468085106382976</v>
      </c>
      <c r="O49" s="36">
        <v>-854.8</v>
      </c>
      <c r="P49" s="36">
        <v>-855.5</v>
      </c>
      <c r="Q49" s="35">
        <f t="shared" si="16"/>
        <v>0.000818234950321503</v>
      </c>
      <c r="R49" s="44">
        <v>-0.051</v>
      </c>
      <c r="S49" s="44">
        <v>-0.052</v>
      </c>
      <c r="T49" s="40">
        <f t="shared" si="17"/>
        <v>0.0192307692307692</v>
      </c>
    </row>
    <row r="50" s="20" customFormat="1" ht="15" customHeight="1" spans="2:20">
      <c r="B50" s="31">
        <v>32</v>
      </c>
      <c r="C50" s="36">
        <v>-239.4</v>
      </c>
      <c r="D50" s="36">
        <v>-237.1</v>
      </c>
      <c r="E50" s="35">
        <f t="shared" si="12"/>
        <v>-0.00970054829186002</v>
      </c>
      <c r="F50" s="36">
        <v>-854.5</v>
      </c>
      <c r="G50" s="36">
        <v>-855.8</v>
      </c>
      <c r="H50" s="35">
        <f t="shared" si="13"/>
        <v>0.00151904650619298</v>
      </c>
      <c r="I50" s="44">
        <v>-0.051</v>
      </c>
      <c r="J50" s="44">
        <v>-0.054</v>
      </c>
      <c r="K50" s="40">
        <f t="shared" si="14"/>
        <v>0.0555555555555556</v>
      </c>
      <c r="L50" s="36">
        <v>-234.3</v>
      </c>
      <c r="M50" s="36">
        <v>-237.6</v>
      </c>
      <c r="N50" s="35">
        <f t="shared" si="15"/>
        <v>0.0138888888888888</v>
      </c>
      <c r="O50" s="36">
        <v>-854.8</v>
      </c>
      <c r="P50" s="36">
        <v>-855.5</v>
      </c>
      <c r="Q50" s="35">
        <f t="shared" si="16"/>
        <v>0.000818234950321503</v>
      </c>
      <c r="R50" s="44">
        <v>-0.245</v>
      </c>
      <c r="S50" s="44">
        <v>-0.225</v>
      </c>
      <c r="T50" s="40">
        <f t="shared" si="17"/>
        <v>-0.0888888888888888</v>
      </c>
    </row>
    <row r="51" s="20" customFormat="1" ht="15" customHeight="1" spans="2:20">
      <c r="B51" s="31">
        <v>33</v>
      </c>
      <c r="C51" s="36">
        <v>-239.5</v>
      </c>
      <c r="D51" s="36">
        <v>-236.9</v>
      </c>
      <c r="E51" s="35">
        <f t="shared" si="12"/>
        <v>-0.0109750949767834</v>
      </c>
      <c r="F51" s="36">
        <v>-855.7</v>
      </c>
      <c r="G51" s="36">
        <v>-855.7</v>
      </c>
      <c r="H51" s="35">
        <f t="shared" si="13"/>
        <v>0</v>
      </c>
      <c r="I51" s="44">
        <v>-0.248</v>
      </c>
      <c r="J51" s="44">
        <v>-0.237</v>
      </c>
      <c r="K51" s="40">
        <f t="shared" si="14"/>
        <v>-0.0464135021097047</v>
      </c>
      <c r="L51" s="36">
        <v>-236.1</v>
      </c>
      <c r="M51" s="36">
        <v>-235.2</v>
      </c>
      <c r="N51" s="35">
        <f t="shared" si="15"/>
        <v>-0.00382653061224492</v>
      </c>
      <c r="O51" s="36">
        <v>-856.1</v>
      </c>
      <c r="P51" s="36">
        <v>-855.5</v>
      </c>
      <c r="Q51" s="35">
        <f t="shared" si="16"/>
        <v>-0.000701344243132698</v>
      </c>
      <c r="R51" s="44">
        <v>-0.047</v>
      </c>
      <c r="S51" s="44">
        <v>-0.049</v>
      </c>
      <c r="T51" s="40">
        <f t="shared" si="17"/>
        <v>0.0408163265306123</v>
      </c>
    </row>
    <row r="52" s="20" customFormat="1" ht="15" customHeight="1" spans="2:20">
      <c r="B52" s="31">
        <v>34</v>
      </c>
      <c r="C52" s="36">
        <v>-238.9</v>
      </c>
      <c r="D52" s="36">
        <v>-237</v>
      </c>
      <c r="E52" s="35">
        <f t="shared" si="12"/>
        <v>-0.00801687763713083</v>
      </c>
      <c r="F52" s="36">
        <v>-856.2</v>
      </c>
      <c r="G52" s="36">
        <v>-856.6</v>
      </c>
      <c r="H52" s="35">
        <f t="shared" si="13"/>
        <v>0.000466962409526007</v>
      </c>
      <c r="I52" s="44">
        <v>-0.053</v>
      </c>
      <c r="J52" s="44">
        <v>-0.05</v>
      </c>
      <c r="K52" s="40">
        <f t="shared" si="14"/>
        <v>-0.0599999999999999</v>
      </c>
      <c r="L52" s="36">
        <v>-236.3</v>
      </c>
      <c r="M52" s="36">
        <v>-237.7</v>
      </c>
      <c r="N52" s="35">
        <f t="shared" si="15"/>
        <v>0.00588977702986949</v>
      </c>
      <c r="O52" s="36">
        <v>-854.7</v>
      </c>
      <c r="P52" s="36">
        <v>-854.9</v>
      </c>
      <c r="Q52" s="35">
        <f t="shared" si="16"/>
        <v>0.000233945490700587</v>
      </c>
      <c r="R52" s="44">
        <v>-0.238</v>
      </c>
      <c r="S52" s="44">
        <v>-0.218</v>
      </c>
      <c r="T52" s="40">
        <f t="shared" si="17"/>
        <v>-0.091743119266055</v>
      </c>
    </row>
    <row r="53" s="20" customFormat="1" ht="15" customHeight="1" spans="2:20">
      <c r="B53" s="31">
        <v>35</v>
      </c>
      <c r="C53" s="36">
        <v>-239.5</v>
      </c>
      <c r="D53" s="36">
        <v>-236.9</v>
      </c>
      <c r="E53" s="35">
        <f t="shared" si="12"/>
        <v>-0.0109750949767834</v>
      </c>
      <c r="F53" s="36">
        <v>-855.6</v>
      </c>
      <c r="G53" s="36">
        <v>-855.4</v>
      </c>
      <c r="H53" s="35">
        <f t="shared" si="13"/>
        <v>-0.000233808744447095</v>
      </c>
      <c r="I53" s="44">
        <v>-0.056</v>
      </c>
      <c r="J53" s="44">
        <v>-0.054</v>
      </c>
      <c r="K53" s="40">
        <f t="shared" si="14"/>
        <v>-0.0370370370370371</v>
      </c>
      <c r="L53" s="36">
        <v>-236.1</v>
      </c>
      <c r="M53" s="36">
        <v>-237.5</v>
      </c>
      <c r="N53" s="35">
        <f t="shared" si="15"/>
        <v>0.00589473684210529</v>
      </c>
      <c r="O53" s="36">
        <v>-854.7</v>
      </c>
      <c r="P53" s="36">
        <v>-855.2</v>
      </c>
      <c r="Q53" s="35">
        <f t="shared" si="16"/>
        <v>0.00058465855940131</v>
      </c>
      <c r="R53" s="44">
        <v>-0.046</v>
      </c>
      <c r="S53" s="44">
        <v>-0.042</v>
      </c>
      <c r="T53" s="40">
        <f t="shared" si="17"/>
        <v>-0.0952380952380951</v>
      </c>
    </row>
    <row r="54" s="20" customFormat="1" ht="15" customHeight="1" spans="2:20">
      <c r="B54" s="31">
        <v>36</v>
      </c>
      <c r="C54" s="36">
        <v>-239.7</v>
      </c>
      <c r="D54" s="36">
        <v>-236.5</v>
      </c>
      <c r="E54" s="35">
        <f t="shared" si="12"/>
        <v>-0.0135306553911205</v>
      </c>
      <c r="F54" s="36">
        <v>-855.9</v>
      </c>
      <c r="G54" s="36">
        <v>-855.8</v>
      </c>
      <c r="H54" s="35">
        <f t="shared" si="13"/>
        <v>-0.000116849731245645</v>
      </c>
      <c r="I54" s="44">
        <v>-0.05</v>
      </c>
      <c r="J54" s="44">
        <v>-0.049</v>
      </c>
      <c r="K54" s="40">
        <f t="shared" si="14"/>
        <v>-0.0204081632653061</v>
      </c>
      <c r="L54" s="36">
        <v>-235.8</v>
      </c>
      <c r="M54" s="36">
        <v>-237.6</v>
      </c>
      <c r="N54" s="35">
        <f t="shared" si="15"/>
        <v>0.0075757575757575</v>
      </c>
      <c r="O54" s="36">
        <v>-855</v>
      </c>
      <c r="P54" s="36">
        <v>-855.4</v>
      </c>
      <c r="Q54" s="35">
        <f t="shared" si="16"/>
        <v>0.000467617488894058</v>
      </c>
      <c r="R54" s="44">
        <v>-0.245</v>
      </c>
      <c r="S54" s="44">
        <v>-0.223</v>
      </c>
      <c r="T54" s="40">
        <f t="shared" si="17"/>
        <v>-0.0986547085201793</v>
      </c>
    </row>
    <row r="55" s="20" customFormat="1" ht="15" customHeight="1" spans="2:20">
      <c r="B55" s="31">
        <v>37</v>
      </c>
      <c r="C55" s="36">
        <v>-239.1</v>
      </c>
      <c r="D55" s="36">
        <v>-236.8</v>
      </c>
      <c r="E55" s="35">
        <f t="shared" si="12"/>
        <v>-0.00971283783783776</v>
      </c>
      <c r="F55" s="36">
        <v>-855.8</v>
      </c>
      <c r="G55" s="36">
        <v>-854.9</v>
      </c>
      <c r="H55" s="35">
        <f t="shared" si="13"/>
        <v>-0.00105275470815297</v>
      </c>
      <c r="I55" s="44">
        <v>-0.186</v>
      </c>
      <c r="J55" s="44">
        <v>-0.179</v>
      </c>
      <c r="K55" s="40">
        <f t="shared" si="14"/>
        <v>-0.0391061452513967</v>
      </c>
      <c r="L55" s="36">
        <v>-236.2</v>
      </c>
      <c r="M55" s="36">
        <v>-237.5</v>
      </c>
      <c r="N55" s="35">
        <f t="shared" si="15"/>
        <v>0.00547368421052636</v>
      </c>
      <c r="O55" s="36">
        <v>-855.3</v>
      </c>
      <c r="P55" s="36">
        <v>-854.9</v>
      </c>
      <c r="Q55" s="35">
        <f t="shared" si="16"/>
        <v>-0.000467890981401307</v>
      </c>
      <c r="R55" s="44">
        <v>-0.052</v>
      </c>
      <c r="S55" s="44">
        <v>-0.053</v>
      </c>
      <c r="T55" s="40">
        <f t="shared" si="17"/>
        <v>0.0188679245283019</v>
      </c>
    </row>
    <row r="56" s="20" customFormat="1" ht="15" customHeight="1" spans="2:20">
      <c r="B56" s="31">
        <v>38</v>
      </c>
      <c r="C56" s="36">
        <v>-238.7</v>
      </c>
      <c r="D56" s="36">
        <v>-236.9</v>
      </c>
      <c r="E56" s="35">
        <f t="shared" si="12"/>
        <v>-0.00759814267623463</v>
      </c>
      <c r="F56" s="36">
        <v>-855.3</v>
      </c>
      <c r="G56" s="36">
        <v>-854.6</v>
      </c>
      <c r="H56" s="35">
        <f t="shared" si="13"/>
        <v>-0.000819096653405022</v>
      </c>
      <c r="I56" s="44">
        <v>-0.043</v>
      </c>
      <c r="J56" s="44">
        <v>-0.041</v>
      </c>
      <c r="K56" s="40">
        <f t="shared" si="14"/>
        <v>-0.0487804878048779</v>
      </c>
      <c r="L56" s="36">
        <v>-236.1</v>
      </c>
      <c r="M56" s="36">
        <v>-237.7</v>
      </c>
      <c r="N56" s="35">
        <f t="shared" si="15"/>
        <v>0.00673117374842236</v>
      </c>
      <c r="O56" s="36">
        <v>-855.5</v>
      </c>
      <c r="P56" s="36">
        <v>-855</v>
      </c>
      <c r="Q56" s="35">
        <f t="shared" si="16"/>
        <v>-0.000584795321637427</v>
      </c>
      <c r="R56" s="44">
        <v>-0.127</v>
      </c>
      <c r="S56" s="44">
        <v>-0.119</v>
      </c>
      <c r="T56" s="40">
        <f t="shared" si="17"/>
        <v>-0.0672268907563026</v>
      </c>
    </row>
    <row r="57" s="20" customFormat="1" ht="15" customHeight="1" spans="2:20">
      <c r="B57" s="31">
        <v>39</v>
      </c>
      <c r="C57" s="36">
        <v>-239.6</v>
      </c>
      <c r="D57" s="36">
        <v>-236.4</v>
      </c>
      <c r="E57" s="35">
        <f t="shared" si="12"/>
        <v>-0.0135363790186125</v>
      </c>
      <c r="F57" s="36">
        <v>-855</v>
      </c>
      <c r="G57" s="36">
        <v>-855.4</v>
      </c>
      <c r="H57" s="35">
        <f t="shared" si="13"/>
        <v>0.000467617488894058</v>
      </c>
      <c r="I57" s="44">
        <v>-0.199</v>
      </c>
      <c r="J57" s="44">
        <v>-0.185</v>
      </c>
      <c r="K57" s="40">
        <f t="shared" si="14"/>
        <v>-0.0756756756756757</v>
      </c>
      <c r="L57" s="36">
        <v>-236.4</v>
      </c>
      <c r="M57" s="36">
        <v>-237.6</v>
      </c>
      <c r="N57" s="35">
        <f t="shared" si="15"/>
        <v>0.005050505050505</v>
      </c>
      <c r="O57" s="36">
        <v>-855.4</v>
      </c>
      <c r="P57" s="36">
        <v>-855.2</v>
      </c>
      <c r="Q57" s="35">
        <f t="shared" si="16"/>
        <v>-0.000233863423760444</v>
      </c>
      <c r="R57" s="44">
        <v>-0.049</v>
      </c>
      <c r="S57" s="44">
        <v>-0.047</v>
      </c>
      <c r="T57" s="40">
        <f t="shared" si="17"/>
        <v>-0.0425531914893617</v>
      </c>
    </row>
    <row r="58" s="20" customFormat="1" ht="15" customHeight="1" spans="2:20">
      <c r="B58" s="31">
        <v>40</v>
      </c>
      <c r="C58" s="36">
        <v>-238.9</v>
      </c>
      <c r="D58" s="36">
        <v>-237.7</v>
      </c>
      <c r="E58" s="35">
        <f t="shared" si="12"/>
        <v>-0.00504838031131686</v>
      </c>
      <c r="F58" s="36">
        <v>-855.2</v>
      </c>
      <c r="G58" s="36">
        <v>-855.5</v>
      </c>
      <c r="H58" s="35">
        <f t="shared" si="13"/>
        <v>0.000350672121566282</v>
      </c>
      <c r="I58" s="44">
        <v>-0.052</v>
      </c>
      <c r="J58" s="44">
        <v>-0.053</v>
      </c>
      <c r="K58" s="40">
        <f t="shared" si="14"/>
        <v>0.0188679245283019</v>
      </c>
      <c r="L58" s="36">
        <v>-236.4</v>
      </c>
      <c r="M58" s="36">
        <v>-237.5</v>
      </c>
      <c r="N58" s="35">
        <f t="shared" si="15"/>
        <v>0.0046315789473684</v>
      </c>
      <c r="O58" s="36">
        <v>-854.9</v>
      </c>
      <c r="P58" s="36">
        <v>-854.6</v>
      </c>
      <c r="Q58" s="35">
        <f t="shared" si="16"/>
        <v>-0.000351041422887848</v>
      </c>
      <c r="R58" s="44">
        <v>-0.357</v>
      </c>
      <c r="S58" s="44">
        <v>-0.338</v>
      </c>
      <c r="T58" s="40">
        <f t="shared" si="17"/>
        <v>-0.0562130177514792</v>
      </c>
    </row>
    <row r="59" s="20" customFormat="1" ht="15" customHeight="1" spans="2:20">
      <c r="B59" s="31">
        <v>41</v>
      </c>
      <c r="C59" s="36">
        <v>-239.1</v>
      </c>
      <c r="D59" s="36">
        <v>-237.2</v>
      </c>
      <c r="E59" s="35">
        <f t="shared" si="12"/>
        <v>-0.00801011804384488</v>
      </c>
      <c r="F59" s="36">
        <v>-854.3</v>
      </c>
      <c r="G59" s="36">
        <v>-855.3</v>
      </c>
      <c r="H59" s="35">
        <f t="shared" si="13"/>
        <v>0.00116918040453642</v>
      </c>
      <c r="I59" s="44">
        <v>-0.057</v>
      </c>
      <c r="J59" s="44">
        <v>-0.053</v>
      </c>
      <c r="K59" s="40">
        <f t="shared" si="14"/>
        <v>-0.0754716981132076</v>
      </c>
      <c r="L59" s="36">
        <v>-236.8</v>
      </c>
      <c r="M59" s="36">
        <v>-237.4</v>
      </c>
      <c r="N59" s="35">
        <f t="shared" si="15"/>
        <v>0.00252737994945238</v>
      </c>
      <c r="O59" s="36">
        <v>-855.8</v>
      </c>
      <c r="P59" s="36">
        <v>-854.8</v>
      </c>
      <c r="Q59" s="35">
        <f t="shared" si="16"/>
        <v>-0.00116986429574169</v>
      </c>
      <c r="R59" s="44">
        <v>-0.046</v>
      </c>
      <c r="S59" s="44">
        <v>-0.05</v>
      </c>
      <c r="T59" s="40">
        <f t="shared" si="17"/>
        <v>0.0800000000000001</v>
      </c>
    </row>
    <row r="60" s="20" customFormat="1" ht="15" customHeight="1" spans="2:20">
      <c r="B60" s="31">
        <v>42</v>
      </c>
      <c r="C60" s="36">
        <v>-239.3</v>
      </c>
      <c r="D60" s="36">
        <v>-238.6</v>
      </c>
      <c r="E60" s="35">
        <f t="shared" si="12"/>
        <v>-0.00293378038558264</v>
      </c>
      <c r="F60" s="36">
        <v>-854.4</v>
      </c>
      <c r="G60" s="36">
        <v>-855.6</v>
      </c>
      <c r="H60" s="35">
        <f t="shared" si="13"/>
        <v>0.00140252454417958</v>
      </c>
      <c r="I60" s="44">
        <v>-0.054</v>
      </c>
      <c r="J60" s="44">
        <v>-0.056</v>
      </c>
      <c r="K60" s="40">
        <f t="shared" si="14"/>
        <v>0.0357142857142857</v>
      </c>
      <c r="L60" s="36">
        <v>-236.7</v>
      </c>
      <c r="M60" s="36">
        <v>-237.4</v>
      </c>
      <c r="N60" s="35">
        <f t="shared" si="15"/>
        <v>0.00294860994102787</v>
      </c>
      <c r="O60" s="36">
        <v>-855.6</v>
      </c>
      <c r="P60" s="36">
        <v>-854.9</v>
      </c>
      <c r="Q60" s="35">
        <f t="shared" si="16"/>
        <v>-0.000818809217452387</v>
      </c>
      <c r="R60" s="44">
        <v>-0.081</v>
      </c>
      <c r="S60" s="44">
        <v>-0.079</v>
      </c>
      <c r="T60" s="40">
        <f t="shared" si="17"/>
        <v>-0.0253164556962026</v>
      </c>
    </row>
    <row r="61" s="20" customFormat="1" ht="15" customHeight="1" spans="2:20">
      <c r="B61" s="31">
        <v>43</v>
      </c>
      <c r="C61" s="36">
        <v>-238.8</v>
      </c>
      <c r="D61" s="36">
        <v>-237.4</v>
      </c>
      <c r="E61" s="35">
        <f t="shared" si="12"/>
        <v>-0.00589721988205563</v>
      </c>
      <c r="F61" s="36">
        <v>-854.2</v>
      </c>
      <c r="G61" s="36">
        <v>-855.2</v>
      </c>
      <c r="H61" s="35">
        <f t="shared" si="13"/>
        <v>0.00116931711880262</v>
      </c>
      <c r="I61" s="44">
        <v>-0.113</v>
      </c>
      <c r="J61" s="44">
        <v>-0.112</v>
      </c>
      <c r="K61" s="40">
        <f t="shared" si="14"/>
        <v>-0.00892857142857144</v>
      </c>
      <c r="L61" s="36">
        <v>-237.2</v>
      </c>
      <c r="M61" s="36">
        <v>-237.2</v>
      </c>
      <c r="N61" s="35">
        <f t="shared" si="15"/>
        <v>0</v>
      </c>
      <c r="O61" s="36">
        <v>-856.1</v>
      </c>
      <c r="P61" s="36">
        <v>-855.4</v>
      </c>
      <c r="Q61" s="35">
        <f t="shared" si="16"/>
        <v>-0.000818330605564701</v>
      </c>
      <c r="R61" s="44">
        <v>-0.053</v>
      </c>
      <c r="S61" s="44">
        <v>-0.05</v>
      </c>
      <c r="T61" s="40">
        <f t="shared" si="17"/>
        <v>-0.0599999999999999</v>
      </c>
    </row>
    <row r="62" s="20" customFormat="1" ht="15" customHeight="1" spans="2:20">
      <c r="B62" s="31">
        <v>44</v>
      </c>
      <c r="C62" s="36">
        <v>-238.5</v>
      </c>
      <c r="D62" s="36">
        <v>-237.4</v>
      </c>
      <c r="E62" s="35">
        <f t="shared" si="12"/>
        <v>-0.00463352990732938</v>
      </c>
      <c r="F62" s="36">
        <v>-854.4</v>
      </c>
      <c r="G62" s="36">
        <v>-855.1</v>
      </c>
      <c r="H62" s="35">
        <f t="shared" si="13"/>
        <v>0.00081861770553157</v>
      </c>
      <c r="I62" s="44">
        <v>-0.054</v>
      </c>
      <c r="J62" s="44">
        <v>-0.054</v>
      </c>
      <c r="K62" s="40">
        <f t="shared" si="14"/>
        <v>0</v>
      </c>
      <c r="L62" s="36">
        <v>-237.3</v>
      </c>
      <c r="M62" s="36">
        <v>-237.5</v>
      </c>
      <c r="N62" s="35">
        <f t="shared" si="15"/>
        <v>0.000842105263157847</v>
      </c>
      <c r="O62" s="36">
        <v>-855.9</v>
      </c>
      <c r="P62" s="36">
        <v>-854.3</v>
      </c>
      <c r="Q62" s="35">
        <f t="shared" si="16"/>
        <v>-0.00187287837996023</v>
      </c>
      <c r="R62" s="44">
        <v>-0.25</v>
      </c>
      <c r="S62" s="44">
        <v>-0.247</v>
      </c>
      <c r="T62" s="40">
        <f t="shared" si="17"/>
        <v>-0.0121457489878543</v>
      </c>
    </row>
    <row r="63" s="20" customFormat="1" ht="15" customHeight="1" spans="2:20">
      <c r="B63" s="31">
        <v>45</v>
      </c>
      <c r="C63" s="36">
        <v>-238.8</v>
      </c>
      <c r="D63" s="36">
        <v>-237.4</v>
      </c>
      <c r="E63" s="35">
        <f t="shared" si="12"/>
        <v>-0.00589721988205563</v>
      </c>
      <c r="F63" s="36">
        <v>-854.1</v>
      </c>
      <c r="G63" s="36">
        <v>-854.9</v>
      </c>
      <c r="H63" s="35">
        <f t="shared" si="13"/>
        <v>0.000935781962802614</v>
      </c>
      <c r="I63" s="44">
        <v>-0.243</v>
      </c>
      <c r="J63" s="44">
        <v>-0.257</v>
      </c>
      <c r="K63" s="40">
        <f t="shared" si="14"/>
        <v>0.0544747081712063</v>
      </c>
      <c r="L63" s="36">
        <v>-237.6</v>
      </c>
      <c r="M63" s="36">
        <v>-237.1</v>
      </c>
      <c r="N63" s="35">
        <f t="shared" si="15"/>
        <v>-0.00210881484605652</v>
      </c>
      <c r="O63" s="36">
        <v>-855.5</v>
      </c>
      <c r="P63" s="36">
        <v>-855.1</v>
      </c>
      <c r="Q63" s="35">
        <f t="shared" si="16"/>
        <v>-0.000467781546017983</v>
      </c>
      <c r="R63" s="44">
        <v>-0.045</v>
      </c>
      <c r="S63" s="44">
        <v>-0.046</v>
      </c>
      <c r="T63" s="40">
        <f t="shared" si="17"/>
        <v>0.0217391304347826</v>
      </c>
    </row>
  </sheetData>
  <mergeCells count="39">
    <mergeCell ref="B1:T1"/>
    <mergeCell ref="B2:N2"/>
    <mergeCell ref="B3:C3"/>
    <mergeCell ref="D3:F3"/>
    <mergeCell ref="I3:J3"/>
    <mergeCell ref="K3:M3"/>
    <mergeCell ref="P3:Q3"/>
    <mergeCell ref="R3:T3"/>
    <mergeCell ref="B5:N5"/>
    <mergeCell ref="B6:E6"/>
    <mergeCell ref="B7:E7"/>
    <mergeCell ref="F7:K7"/>
    <mergeCell ref="N7:O7"/>
    <mergeCell ref="P7:T7"/>
    <mergeCell ref="B9:N9"/>
    <mergeCell ref="C10:E10"/>
    <mergeCell ref="F10:H10"/>
    <mergeCell ref="I10:K10"/>
    <mergeCell ref="L10:N10"/>
    <mergeCell ref="O10:Q10"/>
    <mergeCell ref="R10:T10"/>
    <mergeCell ref="C11:E11"/>
    <mergeCell ref="F11:H11"/>
    <mergeCell ref="I11:K11"/>
    <mergeCell ref="L11:N11"/>
    <mergeCell ref="O11:Q11"/>
    <mergeCell ref="R11:T11"/>
    <mergeCell ref="C12:E12"/>
    <mergeCell ref="F12:H12"/>
    <mergeCell ref="I12:K12"/>
    <mergeCell ref="L12:N12"/>
    <mergeCell ref="O12:Q12"/>
    <mergeCell ref="R12:T12"/>
    <mergeCell ref="C13:E13"/>
    <mergeCell ref="F13:H13"/>
    <mergeCell ref="I13:K13"/>
    <mergeCell ref="L13:N13"/>
    <mergeCell ref="O13:Q13"/>
    <mergeCell ref="R13:T13"/>
  </mergeCells>
  <conditionalFormatting sqref="E19">
    <cfRule type="cellIs" dxfId="0" priority="2172" operator="lessThan">
      <formula>-5</formula>
    </cfRule>
    <cfRule type="cellIs" dxfId="0" priority="2127" operator="greaterThan">
      <formula>0.05</formula>
    </cfRule>
    <cfRule type="cellIs" dxfId="0" priority="2082" operator="greaterThan">
      <formula>0.05</formula>
    </cfRule>
    <cfRule type="cellIs" dxfId="0" priority="2037" operator="lessThan">
      <formula>-0.05</formula>
    </cfRule>
    <cfRule type="cellIs" dxfId="0" priority="1992" operator="greaterThan">
      <formula>0.05</formula>
    </cfRule>
    <cfRule type="cellIs" dxfId="0" priority="1947" operator="lessThan">
      <formula>-0.05</formula>
    </cfRule>
    <cfRule type="cellIs" dxfId="0" priority="1902" operator="greaterThan">
      <formula>0.05</formula>
    </cfRule>
    <cfRule type="cellIs" dxfId="0" priority="1857" operator="lessThan">
      <formula>-0.05</formula>
    </cfRule>
    <cfRule type="cellIs" dxfId="0" priority="1812" operator="greaterThan">
      <formula>0.53</formula>
    </cfRule>
    <cfRule type="cellIs" dxfId="0" priority="1767" operator="lessThan">
      <formula>-5</formula>
    </cfRule>
  </conditionalFormatting>
  <conditionalFormatting sqref="H19">
    <cfRule type="cellIs" dxfId="0" priority="1722" operator="lessThan">
      <formula>-5</formula>
    </cfRule>
    <cfRule type="cellIs" dxfId="0" priority="1677" operator="greaterThan">
      <formula>0.05</formula>
    </cfRule>
    <cfRule type="cellIs" dxfId="0" priority="1632" operator="greaterThan">
      <formula>0.05</formula>
    </cfRule>
    <cfRule type="cellIs" dxfId="0" priority="1587" operator="lessThan">
      <formula>-0.05</formula>
    </cfRule>
    <cfRule type="cellIs" dxfId="0" priority="1542" operator="greaterThan">
      <formula>0.05</formula>
    </cfRule>
    <cfRule type="cellIs" dxfId="0" priority="1497" operator="lessThan">
      <formula>-0.05</formula>
    </cfRule>
    <cfRule type="cellIs" dxfId="0" priority="1452" operator="greaterThan">
      <formula>0.05</formula>
    </cfRule>
    <cfRule type="cellIs" dxfId="0" priority="1407" operator="lessThan">
      <formula>-0.05</formula>
    </cfRule>
    <cfRule type="cellIs" dxfId="0" priority="1362" operator="greaterThan">
      <formula>0.05</formula>
    </cfRule>
    <cfRule type="cellIs" dxfId="0" priority="1317" operator="lessThan">
      <formula>-0.05</formula>
    </cfRule>
  </conditionalFormatting>
  <conditionalFormatting sqref="K19">
    <cfRule type="cellIs" dxfId="0" priority="1092" operator="greaterThan">
      <formula>0.1</formula>
    </cfRule>
    <cfRule type="cellIs" dxfId="0" priority="1047" operator="lessThan">
      <formula>-0.1</formula>
    </cfRule>
  </conditionalFormatting>
  <conditionalFormatting sqref="N19">
    <cfRule type="cellIs" dxfId="0" priority="990" operator="lessThan">
      <formula>-5</formula>
    </cfRule>
    <cfRule type="cellIs" dxfId="0" priority="945" operator="greaterThan">
      <formula>0.05</formula>
    </cfRule>
    <cfRule type="cellIs" dxfId="0" priority="900" operator="greaterThan">
      <formula>0.05</formula>
    </cfRule>
    <cfRule type="cellIs" dxfId="0" priority="855" operator="lessThan">
      <formula>-0.05</formula>
    </cfRule>
    <cfRule type="cellIs" dxfId="0" priority="810" operator="greaterThan">
      <formula>0.05</formula>
    </cfRule>
    <cfRule type="cellIs" dxfId="0" priority="765" operator="lessThan">
      <formula>-0.05</formula>
    </cfRule>
    <cfRule type="cellIs" dxfId="0" priority="720" operator="greaterThan">
      <formula>0.05</formula>
    </cfRule>
    <cfRule type="cellIs" dxfId="0" priority="675" operator="lessThan">
      <formula>-0.05</formula>
    </cfRule>
    <cfRule type="cellIs" dxfId="0" priority="630" operator="greaterThan">
      <formula>0.53</formula>
    </cfRule>
    <cfRule type="cellIs" dxfId="0" priority="585" operator="lessThan">
      <formula>-5</formula>
    </cfRule>
  </conditionalFormatting>
  <conditionalFormatting sqref="Q19">
    <cfRule type="cellIs" dxfId="0" priority="540" operator="lessThan">
      <formula>-5</formula>
    </cfRule>
    <cfRule type="cellIs" dxfId="0" priority="495" operator="greaterThan">
      <formula>0.05</formula>
    </cfRule>
    <cfRule type="cellIs" dxfId="0" priority="450" operator="greaterThan">
      <formula>0.05</formula>
    </cfRule>
    <cfRule type="cellIs" dxfId="0" priority="405" operator="lessThan">
      <formula>-0.05</formula>
    </cfRule>
    <cfRule type="cellIs" dxfId="0" priority="360" operator="greaterThan">
      <formula>0.05</formula>
    </cfRule>
    <cfRule type="cellIs" dxfId="0" priority="315" operator="lessThan">
      <formula>-0.05</formula>
    </cfRule>
    <cfRule type="cellIs" dxfId="0" priority="270" operator="greaterThan">
      <formula>0.05</formula>
    </cfRule>
    <cfRule type="cellIs" dxfId="0" priority="225" operator="lessThan">
      <formula>-0.05</formula>
    </cfRule>
    <cfRule type="cellIs" dxfId="0" priority="180" operator="greaterThan">
      <formula>0.05</formula>
    </cfRule>
    <cfRule type="cellIs" dxfId="0" priority="135" operator="lessThan">
      <formula>-0.05</formula>
    </cfRule>
  </conditionalFormatting>
  <conditionalFormatting sqref="T19">
    <cfRule type="cellIs" dxfId="0" priority="90" operator="greaterThan">
      <formula>0.1</formula>
    </cfRule>
    <cfRule type="cellIs" dxfId="0" priority="45" operator="lessThan">
      <formula>-0.1</formula>
    </cfRule>
  </conditionalFormatting>
  <conditionalFormatting sqref="E20">
    <cfRule type="cellIs" dxfId="0" priority="2171" operator="lessThan">
      <formula>-5</formula>
    </cfRule>
    <cfRule type="cellIs" dxfId="0" priority="2126" operator="greaterThan">
      <formula>0.05</formula>
    </cfRule>
    <cfRule type="cellIs" dxfId="0" priority="2081" operator="greaterThan">
      <formula>0.05</formula>
    </cfRule>
    <cfRule type="cellIs" dxfId="0" priority="2036" operator="lessThan">
      <formula>-0.05</formula>
    </cfRule>
    <cfRule type="cellIs" dxfId="0" priority="1991" operator="greaterThan">
      <formula>0.05</formula>
    </cfRule>
    <cfRule type="cellIs" dxfId="0" priority="1946" operator="lessThan">
      <formula>-0.05</formula>
    </cfRule>
    <cfRule type="cellIs" dxfId="0" priority="1901" operator="greaterThan">
      <formula>0.05</formula>
    </cfRule>
    <cfRule type="cellIs" dxfId="0" priority="1856" operator="lessThan">
      <formula>-0.05</formula>
    </cfRule>
    <cfRule type="cellIs" dxfId="0" priority="1811" operator="greaterThan">
      <formula>0.53</formula>
    </cfRule>
    <cfRule type="cellIs" dxfId="0" priority="1766" operator="lessThan">
      <formula>-5</formula>
    </cfRule>
  </conditionalFormatting>
  <conditionalFormatting sqref="H20">
    <cfRule type="cellIs" dxfId="0" priority="1721" operator="lessThan">
      <formula>-5</formula>
    </cfRule>
    <cfRule type="cellIs" dxfId="0" priority="1676" operator="greaterThan">
      <formula>0.05</formula>
    </cfRule>
    <cfRule type="cellIs" dxfId="0" priority="1631" operator="greaterThan">
      <formula>0.05</formula>
    </cfRule>
    <cfRule type="cellIs" dxfId="0" priority="1586" operator="lessThan">
      <formula>-0.05</formula>
    </cfRule>
    <cfRule type="cellIs" dxfId="0" priority="1541" operator="greaterThan">
      <formula>0.05</formula>
    </cfRule>
    <cfRule type="cellIs" dxfId="0" priority="1496" operator="lessThan">
      <formula>-0.05</formula>
    </cfRule>
    <cfRule type="cellIs" dxfId="0" priority="1451" operator="greaterThan">
      <formula>0.05</formula>
    </cfRule>
    <cfRule type="cellIs" dxfId="0" priority="1406" operator="lessThan">
      <formula>-0.05</formula>
    </cfRule>
    <cfRule type="cellIs" dxfId="0" priority="1361" operator="greaterThan">
      <formula>0.05</formula>
    </cfRule>
    <cfRule type="cellIs" dxfId="0" priority="1316" operator="lessThan">
      <formula>-0.05</formula>
    </cfRule>
  </conditionalFormatting>
  <conditionalFormatting sqref="K20">
    <cfRule type="cellIs" dxfId="0" priority="1091" operator="greaterThan">
      <formula>0.1</formula>
    </cfRule>
    <cfRule type="cellIs" dxfId="0" priority="1046" operator="lessThan">
      <formula>-0.1</formula>
    </cfRule>
  </conditionalFormatting>
  <conditionalFormatting sqref="N20">
    <cfRule type="cellIs" dxfId="0" priority="989" operator="lessThan">
      <formula>-5</formula>
    </cfRule>
    <cfRule type="cellIs" dxfId="0" priority="944" operator="greaterThan">
      <formula>0.05</formula>
    </cfRule>
    <cfRule type="cellIs" dxfId="0" priority="899" operator="greaterThan">
      <formula>0.05</formula>
    </cfRule>
    <cfRule type="cellIs" dxfId="0" priority="854" operator="lessThan">
      <formula>-0.05</formula>
    </cfRule>
    <cfRule type="cellIs" dxfId="0" priority="809" operator="greaterThan">
      <formula>0.05</formula>
    </cfRule>
    <cfRule type="cellIs" dxfId="0" priority="764" operator="lessThan">
      <formula>-0.05</formula>
    </cfRule>
    <cfRule type="cellIs" dxfId="0" priority="719" operator="greaterThan">
      <formula>0.05</formula>
    </cfRule>
    <cfRule type="cellIs" dxfId="0" priority="674" operator="lessThan">
      <formula>-0.05</formula>
    </cfRule>
    <cfRule type="cellIs" dxfId="0" priority="629" operator="greaterThan">
      <formula>0.53</formula>
    </cfRule>
    <cfRule type="cellIs" dxfId="0" priority="584" operator="lessThan">
      <formula>-5</formula>
    </cfRule>
  </conditionalFormatting>
  <conditionalFormatting sqref="Q20">
    <cfRule type="cellIs" dxfId="0" priority="539" operator="lessThan">
      <formula>-5</formula>
    </cfRule>
    <cfRule type="cellIs" dxfId="0" priority="494" operator="greaterThan">
      <formula>0.05</formula>
    </cfRule>
    <cfRule type="cellIs" dxfId="0" priority="449" operator="greaterThan">
      <formula>0.05</formula>
    </cfRule>
    <cfRule type="cellIs" dxfId="0" priority="404" operator="lessThan">
      <formula>-0.05</formula>
    </cfRule>
    <cfRule type="cellIs" dxfId="0" priority="359" operator="greaterThan">
      <formula>0.05</formula>
    </cfRule>
    <cfRule type="cellIs" dxfId="0" priority="314" operator="lessThan">
      <formula>-0.05</formula>
    </cfRule>
    <cfRule type="cellIs" dxfId="0" priority="269" operator="greaterThan">
      <formula>0.05</formula>
    </cfRule>
    <cfRule type="cellIs" dxfId="0" priority="224" operator="lessThan">
      <formula>-0.05</formula>
    </cfRule>
    <cfRule type="cellIs" dxfId="0" priority="179" operator="greaterThan">
      <formula>0.05</formula>
    </cfRule>
    <cfRule type="cellIs" dxfId="0" priority="134" operator="lessThan">
      <formula>-0.05</formula>
    </cfRule>
  </conditionalFormatting>
  <conditionalFormatting sqref="T20">
    <cfRule type="cellIs" dxfId="0" priority="89" operator="greaterThan">
      <formula>0.1</formula>
    </cfRule>
    <cfRule type="cellIs" dxfId="0" priority="44" operator="lessThan">
      <formula>-0.1</formula>
    </cfRule>
  </conditionalFormatting>
  <conditionalFormatting sqref="E21">
    <cfRule type="cellIs" dxfId="0" priority="2170" operator="lessThan">
      <formula>-5</formula>
    </cfRule>
    <cfRule type="cellIs" dxfId="0" priority="2125" operator="greaterThan">
      <formula>0.05</formula>
    </cfRule>
    <cfRule type="cellIs" dxfId="0" priority="2080" operator="greaterThan">
      <formula>0.05</formula>
    </cfRule>
    <cfRule type="cellIs" dxfId="0" priority="2035" operator="lessThan">
      <formula>-0.05</formula>
    </cfRule>
    <cfRule type="cellIs" dxfId="0" priority="1990" operator="greaterThan">
      <formula>0.05</formula>
    </cfRule>
    <cfRule type="cellIs" dxfId="0" priority="1945" operator="lessThan">
      <formula>-0.05</formula>
    </cfRule>
    <cfRule type="cellIs" dxfId="0" priority="1900" operator="greaterThan">
      <formula>0.05</formula>
    </cfRule>
    <cfRule type="cellIs" dxfId="0" priority="1855" operator="lessThan">
      <formula>-0.05</formula>
    </cfRule>
    <cfRule type="cellIs" dxfId="0" priority="1810" operator="greaterThan">
      <formula>0.53</formula>
    </cfRule>
    <cfRule type="cellIs" dxfId="0" priority="1765" operator="lessThan">
      <formula>-5</formula>
    </cfRule>
  </conditionalFormatting>
  <conditionalFormatting sqref="H21">
    <cfRule type="cellIs" dxfId="0" priority="1720" operator="lessThan">
      <formula>-5</formula>
    </cfRule>
    <cfRule type="cellIs" dxfId="0" priority="1675" operator="greaterThan">
      <formula>0.05</formula>
    </cfRule>
    <cfRule type="cellIs" dxfId="0" priority="1630" operator="greaterThan">
      <formula>0.05</formula>
    </cfRule>
    <cfRule type="cellIs" dxfId="0" priority="1585" operator="lessThan">
      <formula>-0.05</formula>
    </cfRule>
    <cfRule type="cellIs" dxfId="0" priority="1540" operator="greaterThan">
      <formula>0.05</formula>
    </cfRule>
    <cfRule type="cellIs" dxfId="0" priority="1495" operator="lessThan">
      <formula>-0.05</formula>
    </cfRule>
    <cfRule type="cellIs" dxfId="0" priority="1450" operator="greaterThan">
      <formula>0.05</formula>
    </cfRule>
    <cfRule type="cellIs" dxfId="0" priority="1405" operator="lessThan">
      <formula>-0.05</formula>
    </cfRule>
    <cfRule type="cellIs" dxfId="0" priority="1360" operator="greaterThan">
      <formula>0.05</formula>
    </cfRule>
    <cfRule type="cellIs" dxfId="0" priority="1315" operator="lessThan">
      <formula>-0.05</formula>
    </cfRule>
  </conditionalFormatting>
  <conditionalFormatting sqref="K21">
    <cfRule type="cellIs" dxfId="0" priority="1090" operator="greaterThan">
      <formula>0.1</formula>
    </cfRule>
    <cfRule type="cellIs" dxfId="0" priority="1045" operator="lessThan">
      <formula>-0.1</formula>
    </cfRule>
  </conditionalFormatting>
  <conditionalFormatting sqref="N21">
    <cfRule type="cellIs" dxfId="0" priority="988" operator="lessThan">
      <formula>-5</formula>
    </cfRule>
    <cfRule type="cellIs" dxfId="0" priority="943" operator="greaterThan">
      <formula>0.05</formula>
    </cfRule>
    <cfRule type="cellIs" dxfId="0" priority="898" operator="greaterThan">
      <formula>0.05</formula>
    </cfRule>
    <cfRule type="cellIs" dxfId="0" priority="853" operator="lessThan">
      <formula>-0.05</formula>
    </cfRule>
    <cfRule type="cellIs" dxfId="0" priority="808" operator="greaterThan">
      <formula>0.05</formula>
    </cfRule>
    <cfRule type="cellIs" dxfId="0" priority="763" operator="lessThan">
      <formula>-0.05</formula>
    </cfRule>
    <cfRule type="cellIs" dxfId="0" priority="718" operator="greaterThan">
      <formula>0.05</formula>
    </cfRule>
    <cfRule type="cellIs" dxfId="0" priority="673" operator="lessThan">
      <formula>-0.05</formula>
    </cfRule>
    <cfRule type="cellIs" dxfId="0" priority="628" operator="greaterThan">
      <formula>0.53</formula>
    </cfRule>
    <cfRule type="cellIs" dxfId="0" priority="583" operator="lessThan">
      <formula>-5</formula>
    </cfRule>
  </conditionalFormatting>
  <conditionalFormatting sqref="Q21">
    <cfRule type="cellIs" dxfId="0" priority="538" operator="lessThan">
      <formula>-5</formula>
    </cfRule>
    <cfRule type="cellIs" dxfId="0" priority="493" operator="greaterThan">
      <formula>0.05</formula>
    </cfRule>
    <cfRule type="cellIs" dxfId="0" priority="448" operator="greaterThan">
      <formula>0.05</formula>
    </cfRule>
    <cfRule type="cellIs" dxfId="0" priority="403" operator="lessThan">
      <formula>-0.05</formula>
    </cfRule>
    <cfRule type="cellIs" dxfId="0" priority="358" operator="greaterThan">
      <formula>0.05</formula>
    </cfRule>
    <cfRule type="cellIs" dxfId="0" priority="313" operator="lessThan">
      <formula>-0.05</formula>
    </cfRule>
    <cfRule type="cellIs" dxfId="0" priority="268" operator="greaterThan">
      <formula>0.05</formula>
    </cfRule>
    <cfRule type="cellIs" dxfId="0" priority="223" operator="lessThan">
      <formula>-0.05</formula>
    </cfRule>
    <cfRule type="cellIs" dxfId="0" priority="178" operator="greaterThan">
      <formula>0.05</formula>
    </cfRule>
    <cfRule type="cellIs" dxfId="0" priority="133" operator="lessThan">
      <formula>-0.05</formula>
    </cfRule>
  </conditionalFormatting>
  <conditionalFormatting sqref="T21">
    <cfRule type="cellIs" dxfId="0" priority="88" operator="greaterThan">
      <formula>0.1</formula>
    </cfRule>
    <cfRule type="cellIs" dxfId="0" priority="43" operator="lessThan">
      <formula>-0.1</formula>
    </cfRule>
  </conditionalFormatting>
  <conditionalFormatting sqref="E22">
    <cfRule type="cellIs" dxfId="0" priority="2169" operator="lessThan">
      <formula>-5</formula>
    </cfRule>
    <cfRule type="cellIs" dxfId="0" priority="2124" operator="greaterThan">
      <formula>0.05</formula>
    </cfRule>
    <cfRule type="cellIs" dxfId="0" priority="2079" operator="greaterThan">
      <formula>0.05</formula>
    </cfRule>
    <cfRule type="cellIs" dxfId="0" priority="2034" operator="lessThan">
      <formula>-0.05</formula>
    </cfRule>
    <cfRule type="cellIs" dxfId="0" priority="1989" operator="greaterThan">
      <formula>0.05</formula>
    </cfRule>
    <cfRule type="cellIs" dxfId="0" priority="1944" operator="lessThan">
      <formula>-0.05</formula>
    </cfRule>
    <cfRule type="cellIs" dxfId="0" priority="1899" operator="greaterThan">
      <formula>0.05</formula>
    </cfRule>
    <cfRule type="cellIs" dxfId="0" priority="1854" operator="lessThan">
      <formula>-0.05</formula>
    </cfRule>
    <cfRule type="cellIs" dxfId="0" priority="1809" operator="greaterThan">
      <formula>0.53</formula>
    </cfRule>
    <cfRule type="cellIs" dxfId="0" priority="1764" operator="lessThan">
      <formula>-5</formula>
    </cfRule>
  </conditionalFormatting>
  <conditionalFormatting sqref="H22">
    <cfRule type="cellIs" dxfId="0" priority="1719" operator="lessThan">
      <formula>-5</formula>
    </cfRule>
    <cfRule type="cellIs" dxfId="0" priority="1674" operator="greaterThan">
      <formula>0.05</formula>
    </cfRule>
    <cfRule type="cellIs" dxfId="0" priority="1629" operator="greaterThan">
      <formula>0.05</formula>
    </cfRule>
    <cfRule type="cellIs" dxfId="0" priority="1584" operator="lessThan">
      <formula>-0.05</formula>
    </cfRule>
    <cfRule type="cellIs" dxfId="0" priority="1539" operator="greaterThan">
      <formula>0.05</formula>
    </cfRule>
    <cfRule type="cellIs" dxfId="0" priority="1494" operator="lessThan">
      <formula>-0.05</formula>
    </cfRule>
    <cfRule type="cellIs" dxfId="0" priority="1449" operator="greaterThan">
      <formula>0.05</formula>
    </cfRule>
    <cfRule type="cellIs" dxfId="0" priority="1404" operator="lessThan">
      <formula>-0.05</formula>
    </cfRule>
    <cfRule type="cellIs" dxfId="0" priority="1359" operator="greaterThan">
      <formula>0.05</formula>
    </cfRule>
    <cfRule type="cellIs" dxfId="0" priority="1314" operator="lessThan">
      <formula>-0.05</formula>
    </cfRule>
  </conditionalFormatting>
  <conditionalFormatting sqref="K22">
    <cfRule type="cellIs" dxfId="0" priority="1089" operator="greaterThan">
      <formula>0.1</formula>
    </cfRule>
    <cfRule type="cellIs" dxfId="0" priority="1044" operator="lessThan">
      <formula>-0.1</formula>
    </cfRule>
  </conditionalFormatting>
  <conditionalFormatting sqref="N22">
    <cfRule type="cellIs" dxfId="0" priority="987" operator="lessThan">
      <formula>-5</formula>
    </cfRule>
    <cfRule type="cellIs" dxfId="0" priority="942" operator="greaterThan">
      <formula>0.05</formula>
    </cfRule>
    <cfRule type="cellIs" dxfId="0" priority="897" operator="greaterThan">
      <formula>0.05</formula>
    </cfRule>
    <cfRule type="cellIs" dxfId="0" priority="852" operator="lessThan">
      <formula>-0.05</formula>
    </cfRule>
    <cfRule type="cellIs" dxfId="0" priority="807" operator="greaterThan">
      <formula>0.05</formula>
    </cfRule>
    <cfRule type="cellIs" dxfId="0" priority="762" operator="lessThan">
      <formula>-0.05</formula>
    </cfRule>
    <cfRule type="cellIs" dxfId="0" priority="717" operator="greaterThan">
      <formula>0.05</formula>
    </cfRule>
    <cfRule type="cellIs" dxfId="0" priority="672" operator="lessThan">
      <formula>-0.05</formula>
    </cfRule>
    <cfRule type="cellIs" dxfId="0" priority="627" operator="greaterThan">
      <formula>0.53</formula>
    </cfRule>
    <cfRule type="cellIs" dxfId="0" priority="582" operator="lessThan">
      <formula>-5</formula>
    </cfRule>
  </conditionalFormatting>
  <conditionalFormatting sqref="Q22">
    <cfRule type="cellIs" dxfId="0" priority="537" operator="lessThan">
      <formula>-5</formula>
    </cfRule>
    <cfRule type="cellIs" dxfId="0" priority="492" operator="greaterThan">
      <formula>0.05</formula>
    </cfRule>
    <cfRule type="cellIs" dxfId="0" priority="447" operator="greaterThan">
      <formula>0.05</formula>
    </cfRule>
    <cfRule type="cellIs" dxfId="0" priority="402" operator="lessThan">
      <formula>-0.05</formula>
    </cfRule>
    <cfRule type="cellIs" dxfId="0" priority="357" operator="greaterThan">
      <formula>0.05</formula>
    </cfRule>
    <cfRule type="cellIs" dxfId="0" priority="312" operator="lessThan">
      <formula>-0.05</formula>
    </cfRule>
    <cfRule type="cellIs" dxfId="0" priority="267" operator="greaterThan">
      <formula>0.05</formula>
    </cfRule>
    <cfRule type="cellIs" dxfId="0" priority="222" operator="lessThan">
      <formula>-0.05</formula>
    </cfRule>
    <cfRule type="cellIs" dxfId="0" priority="177" operator="greaterThan">
      <formula>0.05</formula>
    </cfRule>
    <cfRule type="cellIs" dxfId="0" priority="132" operator="lessThan">
      <formula>-0.05</formula>
    </cfRule>
  </conditionalFormatting>
  <conditionalFormatting sqref="T22">
    <cfRule type="cellIs" dxfId="0" priority="87" operator="greaterThan">
      <formula>0.1</formula>
    </cfRule>
    <cfRule type="cellIs" dxfId="0" priority="42" operator="lessThan">
      <formula>-0.1</formula>
    </cfRule>
  </conditionalFormatting>
  <conditionalFormatting sqref="E23">
    <cfRule type="cellIs" dxfId="0" priority="2168" operator="lessThan">
      <formula>-5</formula>
    </cfRule>
    <cfRule type="cellIs" dxfId="0" priority="2123" operator="greaterThan">
      <formula>0.05</formula>
    </cfRule>
    <cfRule type="cellIs" dxfId="0" priority="2078" operator="greaterThan">
      <formula>0.05</formula>
    </cfRule>
    <cfRule type="cellIs" dxfId="0" priority="2033" operator="lessThan">
      <formula>-0.05</formula>
    </cfRule>
    <cfRule type="cellIs" dxfId="0" priority="1988" operator="greaterThan">
      <formula>0.05</formula>
    </cfRule>
    <cfRule type="cellIs" dxfId="0" priority="1943" operator="lessThan">
      <formula>-0.05</formula>
    </cfRule>
    <cfRule type="cellIs" dxfId="0" priority="1898" operator="greaterThan">
      <formula>0.05</formula>
    </cfRule>
    <cfRule type="cellIs" dxfId="0" priority="1853" operator="lessThan">
      <formula>-0.05</formula>
    </cfRule>
    <cfRule type="cellIs" dxfId="0" priority="1808" operator="greaterThan">
      <formula>0.53</formula>
    </cfRule>
    <cfRule type="cellIs" dxfId="0" priority="1763" operator="lessThan">
      <formula>-5</formula>
    </cfRule>
  </conditionalFormatting>
  <conditionalFormatting sqref="H23">
    <cfRule type="cellIs" dxfId="0" priority="1718" operator="lessThan">
      <formula>-5</formula>
    </cfRule>
    <cfRule type="cellIs" dxfId="0" priority="1673" operator="greaterThan">
      <formula>0.05</formula>
    </cfRule>
    <cfRule type="cellIs" dxfId="0" priority="1628" operator="greaterThan">
      <formula>0.05</formula>
    </cfRule>
    <cfRule type="cellIs" dxfId="0" priority="1583" operator="lessThan">
      <formula>-0.05</formula>
    </cfRule>
    <cfRule type="cellIs" dxfId="0" priority="1538" operator="greaterThan">
      <formula>0.05</formula>
    </cfRule>
    <cfRule type="cellIs" dxfId="0" priority="1493" operator="lessThan">
      <formula>-0.05</formula>
    </cfRule>
    <cfRule type="cellIs" dxfId="0" priority="1448" operator="greaterThan">
      <formula>0.05</formula>
    </cfRule>
    <cfRule type="cellIs" dxfId="0" priority="1403" operator="lessThan">
      <formula>-0.05</formula>
    </cfRule>
    <cfRule type="cellIs" dxfId="0" priority="1358" operator="greaterThan">
      <formula>0.05</formula>
    </cfRule>
    <cfRule type="cellIs" dxfId="0" priority="1313" operator="lessThan">
      <formula>-0.05</formula>
    </cfRule>
  </conditionalFormatting>
  <conditionalFormatting sqref="K23">
    <cfRule type="cellIs" dxfId="0" priority="1088" operator="greaterThan">
      <formula>0.1</formula>
    </cfRule>
    <cfRule type="cellIs" dxfId="0" priority="1043" operator="lessThan">
      <formula>-0.1</formula>
    </cfRule>
  </conditionalFormatting>
  <conditionalFormatting sqref="N23">
    <cfRule type="cellIs" dxfId="0" priority="986" operator="lessThan">
      <formula>-5</formula>
    </cfRule>
    <cfRule type="cellIs" dxfId="0" priority="941" operator="greaterThan">
      <formula>0.05</formula>
    </cfRule>
    <cfRule type="cellIs" dxfId="0" priority="896" operator="greaterThan">
      <formula>0.05</formula>
    </cfRule>
    <cfRule type="cellIs" dxfId="0" priority="851" operator="lessThan">
      <formula>-0.05</formula>
    </cfRule>
    <cfRule type="cellIs" dxfId="0" priority="806" operator="greaterThan">
      <formula>0.05</formula>
    </cfRule>
    <cfRule type="cellIs" dxfId="0" priority="761" operator="lessThan">
      <formula>-0.05</formula>
    </cfRule>
    <cfRule type="cellIs" dxfId="0" priority="716" operator="greaterThan">
      <formula>0.05</formula>
    </cfRule>
    <cfRule type="cellIs" dxfId="0" priority="671" operator="lessThan">
      <formula>-0.05</formula>
    </cfRule>
    <cfRule type="cellIs" dxfId="0" priority="626" operator="greaterThan">
      <formula>0.53</formula>
    </cfRule>
    <cfRule type="cellIs" dxfId="0" priority="581" operator="lessThan">
      <formula>-5</formula>
    </cfRule>
  </conditionalFormatting>
  <conditionalFormatting sqref="Q23">
    <cfRule type="cellIs" dxfId="0" priority="536" operator="lessThan">
      <formula>-5</formula>
    </cfRule>
    <cfRule type="cellIs" dxfId="0" priority="491" operator="greaterThan">
      <formula>0.05</formula>
    </cfRule>
    <cfRule type="cellIs" dxfId="0" priority="446" operator="greaterThan">
      <formula>0.05</formula>
    </cfRule>
    <cfRule type="cellIs" dxfId="0" priority="401" operator="lessThan">
      <formula>-0.05</formula>
    </cfRule>
    <cfRule type="cellIs" dxfId="0" priority="356" operator="greaterThan">
      <formula>0.05</formula>
    </cfRule>
    <cfRule type="cellIs" dxfId="0" priority="311" operator="lessThan">
      <formula>-0.05</formula>
    </cfRule>
    <cfRule type="cellIs" dxfId="0" priority="266" operator="greaterThan">
      <formula>0.05</formula>
    </cfRule>
    <cfRule type="cellIs" dxfId="0" priority="221" operator="lessThan">
      <formula>-0.05</formula>
    </cfRule>
    <cfRule type="cellIs" dxfId="0" priority="176" operator="greaterThan">
      <formula>0.05</formula>
    </cfRule>
    <cfRule type="cellIs" dxfId="0" priority="131" operator="lessThan">
      <formula>-0.05</formula>
    </cfRule>
  </conditionalFormatting>
  <conditionalFormatting sqref="T23">
    <cfRule type="cellIs" dxfId="0" priority="86" operator="greaterThan">
      <formula>0.1</formula>
    </cfRule>
    <cfRule type="cellIs" dxfId="0" priority="41" operator="lessThan">
      <formula>-0.1</formula>
    </cfRule>
  </conditionalFormatting>
  <conditionalFormatting sqref="E24">
    <cfRule type="cellIs" dxfId="0" priority="2167" operator="lessThan">
      <formula>-5</formula>
    </cfRule>
    <cfRule type="cellIs" dxfId="0" priority="2122" operator="greaterThan">
      <formula>0.05</formula>
    </cfRule>
    <cfRule type="cellIs" dxfId="0" priority="2077" operator="greaterThan">
      <formula>0.05</formula>
    </cfRule>
    <cfRule type="cellIs" dxfId="0" priority="2032" operator="lessThan">
      <formula>-0.05</formula>
    </cfRule>
    <cfRule type="cellIs" dxfId="0" priority="1987" operator="greaterThan">
      <formula>0.05</formula>
    </cfRule>
    <cfRule type="cellIs" dxfId="0" priority="1942" operator="lessThan">
      <formula>-0.05</formula>
    </cfRule>
    <cfRule type="cellIs" dxfId="0" priority="1897" operator="greaterThan">
      <formula>0.05</formula>
    </cfRule>
    <cfRule type="cellIs" dxfId="0" priority="1852" operator="lessThan">
      <formula>-0.05</formula>
    </cfRule>
    <cfRule type="cellIs" dxfId="0" priority="1807" operator="greaterThan">
      <formula>0.53</formula>
    </cfRule>
    <cfRule type="cellIs" dxfId="0" priority="1762" operator="lessThan">
      <formula>-5</formula>
    </cfRule>
  </conditionalFormatting>
  <conditionalFormatting sqref="H24">
    <cfRule type="cellIs" dxfId="0" priority="1717" operator="lessThan">
      <formula>-5</formula>
    </cfRule>
    <cfRule type="cellIs" dxfId="0" priority="1672" operator="greaterThan">
      <formula>0.05</formula>
    </cfRule>
    <cfRule type="cellIs" dxfId="0" priority="1627" operator="greaterThan">
      <formula>0.05</formula>
    </cfRule>
    <cfRule type="cellIs" dxfId="0" priority="1582" operator="lessThan">
      <formula>-0.05</formula>
    </cfRule>
    <cfRule type="cellIs" dxfId="0" priority="1537" operator="greaterThan">
      <formula>0.05</formula>
    </cfRule>
    <cfRule type="cellIs" dxfId="0" priority="1492" operator="lessThan">
      <formula>-0.05</formula>
    </cfRule>
    <cfRule type="cellIs" dxfId="0" priority="1447" operator="greaterThan">
      <formula>0.05</formula>
    </cfRule>
    <cfRule type="cellIs" dxfId="0" priority="1402" operator="lessThan">
      <formula>-0.05</formula>
    </cfRule>
    <cfRule type="cellIs" dxfId="0" priority="1357" operator="greaterThan">
      <formula>0.05</formula>
    </cfRule>
    <cfRule type="cellIs" dxfId="0" priority="1312" operator="lessThan">
      <formula>-0.05</formula>
    </cfRule>
  </conditionalFormatting>
  <conditionalFormatting sqref="K24">
    <cfRule type="cellIs" dxfId="0" priority="1087" operator="greaterThan">
      <formula>0.1</formula>
    </cfRule>
    <cfRule type="cellIs" dxfId="0" priority="1042" operator="lessThan">
      <formula>-0.1</formula>
    </cfRule>
  </conditionalFormatting>
  <conditionalFormatting sqref="N24">
    <cfRule type="cellIs" dxfId="0" priority="985" operator="lessThan">
      <formula>-5</formula>
    </cfRule>
    <cfRule type="cellIs" dxfId="0" priority="940" operator="greaterThan">
      <formula>0.05</formula>
    </cfRule>
    <cfRule type="cellIs" dxfId="0" priority="895" operator="greaterThan">
      <formula>0.05</formula>
    </cfRule>
    <cfRule type="cellIs" dxfId="0" priority="850" operator="lessThan">
      <formula>-0.05</formula>
    </cfRule>
    <cfRule type="cellIs" dxfId="0" priority="805" operator="greaterThan">
      <formula>0.05</formula>
    </cfRule>
    <cfRule type="cellIs" dxfId="0" priority="760" operator="lessThan">
      <formula>-0.05</formula>
    </cfRule>
    <cfRule type="cellIs" dxfId="0" priority="715" operator="greaterThan">
      <formula>0.05</formula>
    </cfRule>
    <cfRule type="cellIs" dxfId="0" priority="670" operator="lessThan">
      <formula>-0.05</formula>
    </cfRule>
    <cfRule type="cellIs" dxfId="0" priority="625" operator="greaterThan">
      <formula>0.53</formula>
    </cfRule>
    <cfRule type="cellIs" dxfId="0" priority="580" operator="lessThan">
      <formula>-5</formula>
    </cfRule>
  </conditionalFormatting>
  <conditionalFormatting sqref="Q24">
    <cfRule type="cellIs" dxfId="0" priority="535" operator="lessThan">
      <formula>-5</formula>
    </cfRule>
    <cfRule type="cellIs" dxfId="0" priority="490" operator="greaterThan">
      <formula>0.05</formula>
    </cfRule>
    <cfRule type="cellIs" dxfId="0" priority="445" operator="greaterThan">
      <formula>0.05</formula>
    </cfRule>
    <cfRule type="cellIs" dxfId="0" priority="400" operator="lessThan">
      <formula>-0.05</formula>
    </cfRule>
    <cfRule type="cellIs" dxfId="0" priority="355" operator="greaterThan">
      <formula>0.05</formula>
    </cfRule>
    <cfRule type="cellIs" dxfId="0" priority="310" operator="lessThan">
      <formula>-0.05</formula>
    </cfRule>
    <cfRule type="cellIs" dxfId="0" priority="265" operator="greaterThan">
      <formula>0.05</formula>
    </cfRule>
    <cfRule type="cellIs" dxfId="0" priority="220" operator="lessThan">
      <formula>-0.05</formula>
    </cfRule>
    <cfRule type="cellIs" dxfId="0" priority="175" operator="greaterThan">
      <formula>0.05</formula>
    </cfRule>
    <cfRule type="cellIs" dxfId="0" priority="130" operator="lessThan">
      <formula>-0.05</formula>
    </cfRule>
  </conditionalFormatting>
  <conditionalFormatting sqref="T24">
    <cfRule type="cellIs" dxfId="0" priority="85" operator="greaterThan">
      <formula>0.1</formula>
    </cfRule>
    <cfRule type="cellIs" dxfId="0" priority="40" operator="lessThan">
      <formula>-0.1</formula>
    </cfRule>
  </conditionalFormatting>
  <conditionalFormatting sqref="E25">
    <cfRule type="cellIs" dxfId="0" priority="2166" operator="lessThan">
      <formula>-5</formula>
    </cfRule>
    <cfRule type="cellIs" dxfId="0" priority="2121" operator="greaterThan">
      <formula>0.05</formula>
    </cfRule>
    <cfRule type="cellIs" dxfId="0" priority="2076" operator="greaterThan">
      <formula>0.05</formula>
    </cfRule>
    <cfRule type="cellIs" dxfId="0" priority="2031" operator="lessThan">
      <formula>-0.05</formula>
    </cfRule>
    <cfRule type="cellIs" dxfId="0" priority="1986" operator="greaterThan">
      <formula>0.05</formula>
    </cfRule>
    <cfRule type="cellIs" dxfId="0" priority="1941" operator="lessThan">
      <formula>-0.05</formula>
    </cfRule>
    <cfRule type="cellIs" dxfId="0" priority="1896" operator="greaterThan">
      <formula>0.05</formula>
    </cfRule>
    <cfRule type="cellIs" dxfId="0" priority="1851" operator="lessThan">
      <formula>-0.05</formula>
    </cfRule>
    <cfRule type="cellIs" dxfId="0" priority="1806" operator="greaterThan">
      <formula>0.53</formula>
    </cfRule>
    <cfRule type="cellIs" dxfId="0" priority="1761" operator="lessThan">
      <formula>-5</formula>
    </cfRule>
  </conditionalFormatting>
  <conditionalFormatting sqref="H25">
    <cfRule type="cellIs" dxfId="0" priority="1716" operator="lessThan">
      <formula>-5</formula>
    </cfRule>
    <cfRule type="cellIs" dxfId="0" priority="1671" operator="greaterThan">
      <formula>0.05</formula>
    </cfRule>
    <cfRule type="cellIs" dxfId="0" priority="1626" operator="greaterThan">
      <formula>0.05</formula>
    </cfRule>
    <cfRule type="cellIs" dxfId="0" priority="1581" operator="lessThan">
      <formula>-0.05</formula>
    </cfRule>
    <cfRule type="cellIs" dxfId="0" priority="1536" operator="greaterThan">
      <formula>0.05</formula>
    </cfRule>
    <cfRule type="cellIs" dxfId="0" priority="1491" operator="lessThan">
      <formula>-0.05</formula>
    </cfRule>
    <cfRule type="cellIs" dxfId="0" priority="1446" operator="greaterThan">
      <formula>0.05</formula>
    </cfRule>
    <cfRule type="cellIs" dxfId="0" priority="1401" operator="lessThan">
      <formula>-0.05</formula>
    </cfRule>
    <cfRule type="cellIs" dxfId="0" priority="1356" operator="greaterThan">
      <formula>0.05</formula>
    </cfRule>
    <cfRule type="cellIs" dxfId="0" priority="1311" operator="lessThan">
      <formula>-0.05</formula>
    </cfRule>
  </conditionalFormatting>
  <conditionalFormatting sqref="K25">
    <cfRule type="cellIs" dxfId="0" priority="1086" operator="greaterThan">
      <formula>0.1</formula>
    </cfRule>
    <cfRule type="cellIs" dxfId="0" priority="1041" operator="lessThan">
      <formula>-0.1</formula>
    </cfRule>
  </conditionalFormatting>
  <conditionalFormatting sqref="N25">
    <cfRule type="cellIs" dxfId="0" priority="984" operator="lessThan">
      <formula>-5</formula>
    </cfRule>
    <cfRule type="cellIs" dxfId="0" priority="939" operator="greaterThan">
      <formula>0.05</formula>
    </cfRule>
    <cfRule type="cellIs" dxfId="0" priority="894" operator="greaterThan">
      <formula>0.05</formula>
    </cfRule>
    <cfRule type="cellIs" dxfId="0" priority="849" operator="lessThan">
      <formula>-0.05</formula>
    </cfRule>
    <cfRule type="cellIs" dxfId="0" priority="804" operator="greaterThan">
      <formula>0.05</formula>
    </cfRule>
    <cfRule type="cellIs" dxfId="0" priority="759" operator="lessThan">
      <formula>-0.05</formula>
    </cfRule>
    <cfRule type="cellIs" dxfId="0" priority="714" operator="greaterThan">
      <formula>0.05</formula>
    </cfRule>
    <cfRule type="cellIs" dxfId="0" priority="669" operator="lessThan">
      <formula>-0.05</formula>
    </cfRule>
    <cfRule type="cellIs" dxfId="0" priority="624" operator="greaterThan">
      <formula>0.53</formula>
    </cfRule>
    <cfRule type="cellIs" dxfId="0" priority="579" operator="lessThan">
      <formula>-5</formula>
    </cfRule>
  </conditionalFormatting>
  <conditionalFormatting sqref="Q25">
    <cfRule type="cellIs" dxfId="0" priority="534" operator="lessThan">
      <formula>-5</formula>
    </cfRule>
    <cfRule type="cellIs" dxfId="0" priority="489" operator="greaterThan">
      <formula>0.05</formula>
    </cfRule>
    <cfRule type="cellIs" dxfId="0" priority="444" operator="greaterThan">
      <formula>0.05</formula>
    </cfRule>
    <cfRule type="cellIs" dxfId="0" priority="399" operator="lessThan">
      <formula>-0.05</formula>
    </cfRule>
    <cfRule type="cellIs" dxfId="0" priority="354" operator="greaterThan">
      <formula>0.05</formula>
    </cfRule>
    <cfRule type="cellIs" dxfId="0" priority="309" operator="lessThan">
      <formula>-0.05</formula>
    </cfRule>
    <cfRule type="cellIs" dxfId="0" priority="264" operator="greaterThan">
      <formula>0.05</formula>
    </cfRule>
    <cfRule type="cellIs" dxfId="0" priority="219" operator="lessThan">
      <formula>-0.05</formula>
    </cfRule>
    <cfRule type="cellIs" dxfId="0" priority="174" operator="greaterThan">
      <formula>0.05</formula>
    </cfRule>
    <cfRule type="cellIs" dxfId="0" priority="129" operator="lessThan">
      <formula>-0.05</formula>
    </cfRule>
  </conditionalFormatting>
  <conditionalFormatting sqref="T25">
    <cfRule type="cellIs" dxfId="0" priority="84" operator="greaterThan">
      <formula>0.1</formula>
    </cfRule>
    <cfRule type="cellIs" dxfId="0" priority="39" operator="lessThan">
      <formula>-0.1</formula>
    </cfRule>
  </conditionalFormatting>
  <conditionalFormatting sqref="E26">
    <cfRule type="cellIs" dxfId="0" priority="2165" operator="lessThan">
      <formula>-5</formula>
    </cfRule>
    <cfRule type="cellIs" dxfId="0" priority="2120" operator="greaterThan">
      <formula>0.05</formula>
    </cfRule>
    <cfRule type="cellIs" dxfId="0" priority="2075" operator="greaterThan">
      <formula>0.05</formula>
    </cfRule>
    <cfRule type="cellIs" dxfId="0" priority="2030" operator="lessThan">
      <formula>-0.05</formula>
    </cfRule>
    <cfRule type="cellIs" dxfId="0" priority="1985" operator="greaterThan">
      <formula>0.05</formula>
    </cfRule>
    <cfRule type="cellIs" dxfId="0" priority="1940" operator="lessThan">
      <formula>-0.05</formula>
    </cfRule>
    <cfRule type="cellIs" dxfId="0" priority="1895" operator="greaterThan">
      <formula>0.05</formula>
    </cfRule>
    <cfRule type="cellIs" dxfId="0" priority="1850" operator="lessThan">
      <formula>-0.05</formula>
    </cfRule>
    <cfRule type="cellIs" dxfId="0" priority="1805" operator="greaterThan">
      <formula>0.53</formula>
    </cfRule>
    <cfRule type="cellIs" dxfId="0" priority="1760" operator="lessThan">
      <formula>-5</formula>
    </cfRule>
  </conditionalFormatting>
  <conditionalFormatting sqref="H26">
    <cfRule type="cellIs" dxfId="0" priority="1715" operator="lessThan">
      <formula>-5</formula>
    </cfRule>
    <cfRule type="cellIs" dxfId="0" priority="1670" operator="greaterThan">
      <formula>0.05</formula>
    </cfRule>
    <cfRule type="cellIs" dxfId="0" priority="1625" operator="greaterThan">
      <formula>0.05</formula>
    </cfRule>
    <cfRule type="cellIs" dxfId="0" priority="1580" operator="lessThan">
      <formula>-0.05</formula>
    </cfRule>
    <cfRule type="cellIs" dxfId="0" priority="1535" operator="greaterThan">
      <formula>0.05</formula>
    </cfRule>
    <cfRule type="cellIs" dxfId="0" priority="1490" operator="lessThan">
      <formula>-0.05</formula>
    </cfRule>
    <cfRule type="cellIs" dxfId="0" priority="1445" operator="greaterThan">
      <formula>0.05</formula>
    </cfRule>
    <cfRule type="cellIs" dxfId="0" priority="1400" operator="lessThan">
      <formula>-0.05</formula>
    </cfRule>
    <cfRule type="cellIs" dxfId="0" priority="1355" operator="greaterThan">
      <formula>0.05</formula>
    </cfRule>
    <cfRule type="cellIs" dxfId="0" priority="1310" operator="lessThan">
      <formula>-0.05</formula>
    </cfRule>
  </conditionalFormatting>
  <conditionalFormatting sqref="K26">
    <cfRule type="cellIs" dxfId="0" priority="1085" operator="greaterThan">
      <formula>0.1</formula>
    </cfRule>
    <cfRule type="cellIs" dxfId="0" priority="1040" operator="lessThan">
      <formula>-0.1</formula>
    </cfRule>
  </conditionalFormatting>
  <conditionalFormatting sqref="N26">
    <cfRule type="cellIs" dxfId="0" priority="983" operator="lessThan">
      <formula>-5</formula>
    </cfRule>
    <cfRule type="cellIs" dxfId="0" priority="938" operator="greaterThan">
      <formula>0.05</formula>
    </cfRule>
    <cfRule type="cellIs" dxfId="0" priority="893" operator="greaterThan">
      <formula>0.05</formula>
    </cfRule>
    <cfRule type="cellIs" dxfId="0" priority="848" operator="lessThan">
      <formula>-0.05</formula>
    </cfRule>
    <cfRule type="cellIs" dxfId="0" priority="803" operator="greaterThan">
      <formula>0.05</formula>
    </cfRule>
    <cfRule type="cellIs" dxfId="0" priority="758" operator="lessThan">
      <formula>-0.05</formula>
    </cfRule>
    <cfRule type="cellIs" dxfId="0" priority="713" operator="greaterThan">
      <formula>0.05</formula>
    </cfRule>
    <cfRule type="cellIs" dxfId="0" priority="668" operator="lessThan">
      <formula>-0.05</formula>
    </cfRule>
    <cfRule type="cellIs" dxfId="0" priority="623" operator="greaterThan">
      <formula>0.53</formula>
    </cfRule>
    <cfRule type="cellIs" dxfId="0" priority="578" operator="lessThan">
      <formula>-5</formula>
    </cfRule>
  </conditionalFormatting>
  <conditionalFormatting sqref="Q26">
    <cfRule type="cellIs" dxfId="0" priority="533" operator="lessThan">
      <formula>-5</formula>
    </cfRule>
    <cfRule type="cellIs" dxfId="0" priority="488" operator="greaterThan">
      <formula>0.05</formula>
    </cfRule>
    <cfRule type="cellIs" dxfId="0" priority="443" operator="greaterThan">
      <formula>0.05</formula>
    </cfRule>
    <cfRule type="cellIs" dxfId="0" priority="398" operator="lessThan">
      <formula>-0.05</formula>
    </cfRule>
    <cfRule type="cellIs" dxfId="0" priority="353" operator="greaterThan">
      <formula>0.05</formula>
    </cfRule>
    <cfRule type="cellIs" dxfId="0" priority="308" operator="lessThan">
      <formula>-0.05</formula>
    </cfRule>
    <cfRule type="cellIs" dxfId="0" priority="263" operator="greaterThan">
      <formula>0.05</formula>
    </cfRule>
    <cfRule type="cellIs" dxfId="0" priority="218" operator="lessThan">
      <formula>-0.05</formula>
    </cfRule>
    <cfRule type="cellIs" dxfId="0" priority="173" operator="greaterThan">
      <formula>0.05</formula>
    </cfRule>
    <cfRule type="cellIs" dxfId="0" priority="128" operator="lessThan">
      <formula>-0.05</formula>
    </cfRule>
  </conditionalFormatting>
  <conditionalFormatting sqref="T26">
    <cfRule type="cellIs" dxfId="0" priority="83" operator="greaterThan">
      <formula>0.1</formula>
    </cfRule>
    <cfRule type="cellIs" dxfId="0" priority="38" operator="lessThan">
      <formula>-0.1</formula>
    </cfRule>
  </conditionalFormatting>
  <conditionalFormatting sqref="E27">
    <cfRule type="cellIs" dxfId="0" priority="2164" operator="lessThan">
      <formula>-5</formula>
    </cfRule>
    <cfRule type="cellIs" dxfId="0" priority="2119" operator="greaterThan">
      <formula>0.05</formula>
    </cfRule>
    <cfRule type="cellIs" dxfId="0" priority="2074" operator="greaterThan">
      <formula>0.05</formula>
    </cfRule>
    <cfRule type="cellIs" dxfId="0" priority="2029" operator="lessThan">
      <formula>-0.05</formula>
    </cfRule>
    <cfRule type="cellIs" dxfId="0" priority="1984" operator="greaterThan">
      <formula>0.05</formula>
    </cfRule>
    <cfRule type="cellIs" dxfId="0" priority="1939" operator="lessThan">
      <formula>-0.05</formula>
    </cfRule>
    <cfRule type="cellIs" dxfId="0" priority="1894" operator="greaterThan">
      <formula>0.05</formula>
    </cfRule>
    <cfRule type="cellIs" dxfId="0" priority="1849" operator="lessThan">
      <formula>-0.05</formula>
    </cfRule>
    <cfRule type="cellIs" dxfId="0" priority="1804" operator="greaterThan">
      <formula>0.53</formula>
    </cfRule>
    <cfRule type="cellIs" dxfId="0" priority="1759" operator="lessThan">
      <formula>-5</formula>
    </cfRule>
  </conditionalFormatting>
  <conditionalFormatting sqref="H27">
    <cfRule type="cellIs" dxfId="0" priority="1714" operator="lessThan">
      <formula>-5</formula>
    </cfRule>
    <cfRule type="cellIs" dxfId="0" priority="1669" operator="greaterThan">
      <formula>0.05</formula>
    </cfRule>
    <cfRule type="cellIs" dxfId="0" priority="1624" operator="greaterThan">
      <formula>0.05</formula>
    </cfRule>
    <cfRule type="cellIs" dxfId="0" priority="1579" operator="lessThan">
      <formula>-0.05</formula>
    </cfRule>
    <cfRule type="cellIs" dxfId="0" priority="1534" operator="greaterThan">
      <formula>0.05</formula>
    </cfRule>
    <cfRule type="cellIs" dxfId="0" priority="1489" operator="lessThan">
      <formula>-0.05</formula>
    </cfRule>
    <cfRule type="cellIs" dxfId="0" priority="1444" operator="greaterThan">
      <formula>0.05</formula>
    </cfRule>
    <cfRule type="cellIs" dxfId="0" priority="1399" operator="lessThan">
      <formula>-0.05</formula>
    </cfRule>
    <cfRule type="cellIs" dxfId="0" priority="1354" operator="greaterThan">
      <formula>0.05</formula>
    </cfRule>
    <cfRule type="cellIs" dxfId="0" priority="1309" operator="lessThan">
      <formula>-0.05</formula>
    </cfRule>
  </conditionalFormatting>
  <conditionalFormatting sqref="K27">
    <cfRule type="cellIs" dxfId="0" priority="1084" operator="greaterThan">
      <formula>0.1</formula>
    </cfRule>
    <cfRule type="cellIs" dxfId="0" priority="1039" operator="lessThan">
      <formula>-0.1</formula>
    </cfRule>
  </conditionalFormatting>
  <conditionalFormatting sqref="N27">
    <cfRule type="cellIs" dxfId="0" priority="982" operator="lessThan">
      <formula>-5</formula>
    </cfRule>
    <cfRule type="cellIs" dxfId="0" priority="937" operator="greaterThan">
      <formula>0.05</formula>
    </cfRule>
    <cfRule type="cellIs" dxfId="0" priority="892" operator="greaterThan">
      <formula>0.05</formula>
    </cfRule>
    <cfRule type="cellIs" dxfId="0" priority="847" operator="lessThan">
      <formula>-0.05</formula>
    </cfRule>
    <cfRule type="cellIs" dxfId="0" priority="802" operator="greaterThan">
      <formula>0.05</formula>
    </cfRule>
    <cfRule type="cellIs" dxfId="0" priority="757" operator="lessThan">
      <formula>-0.05</formula>
    </cfRule>
    <cfRule type="cellIs" dxfId="0" priority="712" operator="greaterThan">
      <formula>0.05</formula>
    </cfRule>
    <cfRule type="cellIs" dxfId="0" priority="667" operator="lessThan">
      <formula>-0.05</formula>
    </cfRule>
    <cfRule type="cellIs" dxfId="0" priority="622" operator="greaterThan">
      <formula>0.53</formula>
    </cfRule>
    <cfRule type="cellIs" dxfId="0" priority="577" operator="lessThan">
      <formula>-5</formula>
    </cfRule>
  </conditionalFormatting>
  <conditionalFormatting sqref="Q27">
    <cfRule type="cellIs" dxfId="0" priority="532" operator="lessThan">
      <formula>-5</formula>
    </cfRule>
    <cfRule type="cellIs" dxfId="0" priority="487" operator="greaterThan">
      <formula>0.05</formula>
    </cfRule>
    <cfRule type="cellIs" dxfId="0" priority="442" operator="greaterThan">
      <formula>0.05</formula>
    </cfRule>
    <cfRule type="cellIs" dxfId="0" priority="397" operator="lessThan">
      <formula>-0.05</formula>
    </cfRule>
    <cfRule type="cellIs" dxfId="0" priority="352" operator="greaterThan">
      <formula>0.05</formula>
    </cfRule>
    <cfRule type="cellIs" dxfId="0" priority="307" operator="lessThan">
      <formula>-0.05</formula>
    </cfRule>
    <cfRule type="cellIs" dxfId="0" priority="262" operator="greaterThan">
      <formula>0.05</formula>
    </cfRule>
    <cfRule type="cellIs" dxfId="0" priority="217" operator="lessThan">
      <formula>-0.05</formula>
    </cfRule>
    <cfRule type="cellIs" dxfId="0" priority="172" operator="greaterThan">
      <formula>0.05</formula>
    </cfRule>
    <cfRule type="cellIs" dxfId="0" priority="127" operator="lessThan">
      <formula>-0.05</formula>
    </cfRule>
  </conditionalFormatting>
  <conditionalFormatting sqref="T27">
    <cfRule type="cellIs" dxfId="0" priority="82" operator="greaterThan">
      <formula>0.1</formula>
    </cfRule>
    <cfRule type="cellIs" dxfId="0" priority="37" operator="lessThan">
      <formula>-0.1</formula>
    </cfRule>
  </conditionalFormatting>
  <conditionalFormatting sqref="E28">
    <cfRule type="cellIs" dxfId="0" priority="2163" operator="lessThan">
      <formula>-5</formula>
    </cfRule>
    <cfRule type="cellIs" dxfId="0" priority="2118" operator="greaterThan">
      <formula>0.05</formula>
    </cfRule>
    <cfRule type="cellIs" dxfId="0" priority="2073" operator="greaterThan">
      <formula>0.05</formula>
    </cfRule>
    <cfRule type="cellIs" dxfId="0" priority="2028" operator="lessThan">
      <formula>-0.05</formula>
    </cfRule>
    <cfRule type="cellIs" dxfId="0" priority="1983" operator="greaterThan">
      <formula>0.05</formula>
    </cfRule>
    <cfRule type="cellIs" dxfId="0" priority="1938" operator="lessThan">
      <formula>-0.05</formula>
    </cfRule>
    <cfRule type="cellIs" dxfId="0" priority="1893" operator="greaterThan">
      <formula>0.05</formula>
    </cfRule>
    <cfRule type="cellIs" dxfId="0" priority="1848" operator="lessThan">
      <formula>-0.05</formula>
    </cfRule>
    <cfRule type="cellIs" dxfId="0" priority="1803" operator="greaterThan">
      <formula>0.53</formula>
    </cfRule>
    <cfRule type="cellIs" dxfId="0" priority="1758" operator="lessThan">
      <formula>-5</formula>
    </cfRule>
  </conditionalFormatting>
  <conditionalFormatting sqref="H28">
    <cfRule type="cellIs" dxfId="0" priority="1713" operator="lessThan">
      <formula>-5</formula>
    </cfRule>
    <cfRule type="cellIs" dxfId="0" priority="1668" operator="greaterThan">
      <formula>0.05</formula>
    </cfRule>
    <cfRule type="cellIs" dxfId="0" priority="1623" operator="greaterThan">
      <formula>0.05</formula>
    </cfRule>
    <cfRule type="cellIs" dxfId="0" priority="1578" operator="lessThan">
      <formula>-0.05</formula>
    </cfRule>
    <cfRule type="cellIs" dxfId="0" priority="1533" operator="greaterThan">
      <formula>0.05</formula>
    </cfRule>
    <cfRule type="cellIs" dxfId="0" priority="1488" operator="lessThan">
      <formula>-0.05</formula>
    </cfRule>
    <cfRule type="cellIs" dxfId="0" priority="1443" operator="greaterThan">
      <formula>0.05</formula>
    </cfRule>
    <cfRule type="cellIs" dxfId="0" priority="1398" operator="lessThan">
      <formula>-0.05</formula>
    </cfRule>
    <cfRule type="cellIs" dxfId="0" priority="1353" operator="greaterThan">
      <formula>0.05</formula>
    </cfRule>
    <cfRule type="cellIs" dxfId="0" priority="1308" operator="lessThan">
      <formula>-0.05</formula>
    </cfRule>
  </conditionalFormatting>
  <conditionalFormatting sqref="K28">
    <cfRule type="cellIs" dxfId="0" priority="1083" operator="greaterThan">
      <formula>0.1</formula>
    </cfRule>
    <cfRule type="cellIs" dxfId="0" priority="1038" operator="lessThan">
      <formula>-0.1</formula>
    </cfRule>
  </conditionalFormatting>
  <conditionalFormatting sqref="N28">
    <cfRule type="cellIs" dxfId="0" priority="981" operator="lessThan">
      <formula>-5</formula>
    </cfRule>
    <cfRule type="cellIs" dxfId="0" priority="936" operator="greaterThan">
      <formula>0.05</formula>
    </cfRule>
    <cfRule type="cellIs" dxfId="0" priority="891" operator="greaterThan">
      <formula>0.05</formula>
    </cfRule>
    <cfRule type="cellIs" dxfId="0" priority="846" operator="lessThan">
      <formula>-0.05</formula>
    </cfRule>
    <cfRule type="cellIs" dxfId="0" priority="801" operator="greaterThan">
      <formula>0.05</formula>
    </cfRule>
    <cfRule type="cellIs" dxfId="0" priority="756" operator="lessThan">
      <formula>-0.05</formula>
    </cfRule>
    <cfRule type="cellIs" dxfId="0" priority="711" operator="greaterThan">
      <formula>0.05</formula>
    </cfRule>
    <cfRule type="cellIs" dxfId="0" priority="666" operator="lessThan">
      <formula>-0.05</formula>
    </cfRule>
    <cfRule type="cellIs" dxfId="0" priority="621" operator="greaterThan">
      <formula>0.53</formula>
    </cfRule>
    <cfRule type="cellIs" dxfId="0" priority="576" operator="lessThan">
      <formula>-5</formula>
    </cfRule>
  </conditionalFormatting>
  <conditionalFormatting sqref="Q28">
    <cfRule type="cellIs" dxfId="0" priority="531" operator="lessThan">
      <formula>-5</formula>
    </cfRule>
    <cfRule type="cellIs" dxfId="0" priority="486" operator="greaterThan">
      <formula>0.05</formula>
    </cfRule>
    <cfRule type="cellIs" dxfId="0" priority="441" operator="greaterThan">
      <formula>0.05</formula>
    </cfRule>
    <cfRule type="cellIs" dxfId="0" priority="396" operator="lessThan">
      <formula>-0.05</formula>
    </cfRule>
    <cfRule type="cellIs" dxfId="0" priority="351" operator="greaterThan">
      <formula>0.05</formula>
    </cfRule>
    <cfRule type="cellIs" dxfId="0" priority="306" operator="lessThan">
      <formula>-0.05</formula>
    </cfRule>
    <cfRule type="cellIs" dxfId="0" priority="261" operator="greaterThan">
      <formula>0.05</formula>
    </cfRule>
    <cfRule type="cellIs" dxfId="0" priority="216" operator="lessThan">
      <formula>-0.05</formula>
    </cfRule>
    <cfRule type="cellIs" dxfId="0" priority="171" operator="greaterThan">
      <formula>0.05</formula>
    </cfRule>
    <cfRule type="cellIs" dxfId="0" priority="126" operator="lessThan">
      <formula>-0.05</formula>
    </cfRule>
  </conditionalFormatting>
  <conditionalFormatting sqref="T28">
    <cfRule type="cellIs" dxfId="0" priority="81" operator="greaterThan">
      <formula>0.1</formula>
    </cfRule>
    <cfRule type="cellIs" dxfId="0" priority="36" operator="lessThan">
      <formula>-0.1</formula>
    </cfRule>
  </conditionalFormatting>
  <conditionalFormatting sqref="E29">
    <cfRule type="cellIs" dxfId="0" priority="2162" operator="lessThan">
      <formula>-5</formula>
    </cfRule>
    <cfRule type="cellIs" dxfId="0" priority="2117" operator="greaterThan">
      <formula>0.05</formula>
    </cfRule>
    <cfRule type="cellIs" dxfId="0" priority="2072" operator="greaterThan">
      <formula>0.05</formula>
    </cfRule>
    <cfRule type="cellIs" dxfId="0" priority="2027" operator="lessThan">
      <formula>-0.05</formula>
    </cfRule>
    <cfRule type="cellIs" dxfId="0" priority="1982" operator="greaterThan">
      <formula>0.05</formula>
    </cfRule>
    <cfRule type="cellIs" dxfId="0" priority="1937" operator="lessThan">
      <formula>-0.05</formula>
    </cfRule>
    <cfRule type="cellIs" dxfId="0" priority="1892" operator="greaterThan">
      <formula>0.05</formula>
    </cfRule>
    <cfRule type="cellIs" dxfId="0" priority="1847" operator="lessThan">
      <formula>-0.05</formula>
    </cfRule>
    <cfRule type="cellIs" dxfId="0" priority="1802" operator="greaterThan">
      <formula>0.53</formula>
    </cfRule>
    <cfRule type="cellIs" dxfId="0" priority="1757" operator="lessThan">
      <formula>-5</formula>
    </cfRule>
  </conditionalFormatting>
  <conditionalFormatting sqref="H29">
    <cfRule type="cellIs" dxfId="0" priority="1712" operator="lessThan">
      <formula>-5</formula>
    </cfRule>
    <cfRule type="cellIs" dxfId="0" priority="1667" operator="greaterThan">
      <formula>0.05</formula>
    </cfRule>
    <cfRule type="cellIs" dxfId="0" priority="1622" operator="greaterThan">
      <formula>0.05</formula>
    </cfRule>
    <cfRule type="cellIs" dxfId="0" priority="1577" operator="lessThan">
      <formula>-0.05</formula>
    </cfRule>
    <cfRule type="cellIs" dxfId="0" priority="1532" operator="greaterThan">
      <formula>0.05</formula>
    </cfRule>
    <cfRule type="cellIs" dxfId="0" priority="1487" operator="lessThan">
      <formula>-0.05</formula>
    </cfRule>
    <cfRule type="cellIs" dxfId="0" priority="1442" operator="greaterThan">
      <formula>0.05</formula>
    </cfRule>
    <cfRule type="cellIs" dxfId="0" priority="1397" operator="lessThan">
      <formula>-0.05</formula>
    </cfRule>
    <cfRule type="cellIs" dxfId="0" priority="1352" operator="greaterThan">
      <formula>0.05</formula>
    </cfRule>
    <cfRule type="cellIs" dxfId="0" priority="1307" operator="lessThan">
      <formula>-0.05</formula>
    </cfRule>
  </conditionalFormatting>
  <conditionalFormatting sqref="K29">
    <cfRule type="cellIs" dxfId="0" priority="1082" operator="greaterThan">
      <formula>0.1</formula>
    </cfRule>
    <cfRule type="cellIs" dxfId="0" priority="1037" operator="lessThan">
      <formula>-0.1</formula>
    </cfRule>
  </conditionalFormatting>
  <conditionalFormatting sqref="N29">
    <cfRule type="cellIs" dxfId="0" priority="980" operator="lessThan">
      <formula>-5</formula>
    </cfRule>
    <cfRule type="cellIs" dxfId="0" priority="935" operator="greaterThan">
      <formula>0.05</formula>
    </cfRule>
    <cfRule type="cellIs" dxfId="0" priority="890" operator="greaterThan">
      <formula>0.05</formula>
    </cfRule>
    <cfRule type="cellIs" dxfId="0" priority="845" operator="lessThan">
      <formula>-0.05</formula>
    </cfRule>
    <cfRule type="cellIs" dxfId="0" priority="800" operator="greaterThan">
      <formula>0.05</formula>
    </cfRule>
    <cfRule type="cellIs" dxfId="0" priority="755" operator="lessThan">
      <formula>-0.05</formula>
    </cfRule>
    <cfRule type="cellIs" dxfId="0" priority="710" operator="greaterThan">
      <formula>0.05</formula>
    </cfRule>
    <cfRule type="cellIs" dxfId="0" priority="665" operator="lessThan">
      <formula>-0.05</formula>
    </cfRule>
    <cfRule type="cellIs" dxfId="0" priority="620" operator="greaterThan">
      <formula>0.53</formula>
    </cfRule>
    <cfRule type="cellIs" dxfId="0" priority="575" operator="lessThan">
      <formula>-5</formula>
    </cfRule>
  </conditionalFormatting>
  <conditionalFormatting sqref="Q29">
    <cfRule type="cellIs" dxfId="0" priority="530" operator="lessThan">
      <formula>-5</formula>
    </cfRule>
    <cfRule type="cellIs" dxfId="0" priority="485" operator="greaterThan">
      <formula>0.05</formula>
    </cfRule>
    <cfRule type="cellIs" dxfId="0" priority="440" operator="greaterThan">
      <formula>0.05</formula>
    </cfRule>
    <cfRule type="cellIs" dxfId="0" priority="395" operator="lessThan">
      <formula>-0.05</formula>
    </cfRule>
    <cfRule type="cellIs" dxfId="0" priority="350" operator="greaterThan">
      <formula>0.05</formula>
    </cfRule>
    <cfRule type="cellIs" dxfId="0" priority="305" operator="lessThan">
      <formula>-0.05</formula>
    </cfRule>
    <cfRule type="cellIs" dxfId="0" priority="260" operator="greaterThan">
      <formula>0.05</formula>
    </cfRule>
    <cfRule type="cellIs" dxfId="0" priority="215" operator="lessThan">
      <formula>-0.05</formula>
    </cfRule>
    <cfRule type="cellIs" dxfId="0" priority="170" operator="greaterThan">
      <formula>0.05</formula>
    </cfRule>
    <cfRule type="cellIs" dxfId="0" priority="125" operator="lessThan">
      <formula>-0.05</formula>
    </cfRule>
  </conditionalFormatting>
  <conditionalFormatting sqref="T29">
    <cfRule type="cellIs" dxfId="0" priority="80" operator="greaterThan">
      <formula>0.1</formula>
    </cfRule>
    <cfRule type="cellIs" dxfId="0" priority="35" operator="lessThan">
      <formula>-0.1</formula>
    </cfRule>
  </conditionalFormatting>
  <conditionalFormatting sqref="E30">
    <cfRule type="cellIs" dxfId="0" priority="2161" operator="lessThan">
      <formula>-5</formula>
    </cfRule>
    <cfRule type="cellIs" dxfId="0" priority="2116" operator="greaterThan">
      <formula>0.05</formula>
    </cfRule>
    <cfRule type="cellIs" dxfId="0" priority="2071" operator="greaterThan">
      <formula>0.05</formula>
    </cfRule>
    <cfRule type="cellIs" dxfId="0" priority="2026" operator="lessThan">
      <formula>-0.05</formula>
    </cfRule>
    <cfRule type="cellIs" dxfId="0" priority="1981" operator="greaterThan">
      <formula>0.05</formula>
    </cfRule>
    <cfRule type="cellIs" dxfId="0" priority="1936" operator="lessThan">
      <formula>-0.05</formula>
    </cfRule>
    <cfRule type="cellIs" dxfId="0" priority="1891" operator="greaterThan">
      <formula>0.05</formula>
    </cfRule>
    <cfRule type="cellIs" dxfId="0" priority="1846" operator="lessThan">
      <formula>-0.05</formula>
    </cfRule>
    <cfRule type="cellIs" dxfId="0" priority="1801" operator="greaterThan">
      <formula>0.53</formula>
    </cfRule>
    <cfRule type="cellIs" dxfId="0" priority="1756" operator="lessThan">
      <formula>-5</formula>
    </cfRule>
  </conditionalFormatting>
  <conditionalFormatting sqref="H30">
    <cfRule type="cellIs" dxfId="0" priority="1711" operator="lessThan">
      <formula>-5</formula>
    </cfRule>
    <cfRule type="cellIs" dxfId="0" priority="1666" operator="greaterThan">
      <formula>0.05</formula>
    </cfRule>
    <cfRule type="cellIs" dxfId="0" priority="1621" operator="greaterThan">
      <formula>0.05</formula>
    </cfRule>
    <cfRule type="cellIs" dxfId="0" priority="1576" operator="lessThan">
      <formula>-0.05</formula>
    </cfRule>
    <cfRule type="cellIs" dxfId="0" priority="1531" operator="greaterThan">
      <formula>0.05</formula>
    </cfRule>
    <cfRule type="cellIs" dxfId="0" priority="1486" operator="lessThan">
      <formula>-0.05</formula>
    </cfRule>
    <cfRule type="cellIs" dxfId="0" priority="1441" operator="greaterThan">
      <formula>0.05</formula>
    </cfRule>
    <cfRule type="cellIs" dxfId="0" priority="1396" operator="lessThan">
      <formula>-0.05</formula>
    </cfRule>
    <cfRule type="cellIs" dxfId="0" priority="1351" operator="greaterThan">
      <formula>0.05</formula>
    </cfRule>
    <cfRule type="cellIs" dxfId="0" priority="1306" operator="lessThan">
      <formula>-0.05</formula>
    </cfRule>
  </conditionalFormatting>
  <conditionalFormatting sqref="K30">
    <cfRule type="cellIs" dxfId="0" priority="1081" operator="greaterThan">
      <formula>0.1</formula>
    </cfRule>
    <cfRule type="cellIs" dxfId="0" priority="1036" operator="lessThan">
      <formula>-0.1</formula>
    </cfRule>
  </conditionalFormatting>
  <conditionalFormatting sqref="N30">
    <cfRule type="cellIs" dxfId="0" priority="979" operator="lessThan">
      <formula>-5</formula>
    </cfRule>
    <cfRule type="cellIs" dxfId="0" priority="934" operator="greaterThan">
      <formula>0.05</formula>
    </cfRule>
    <cfRule type="cellIs" dxfId="0" priority="889" operator="greaterThan">
      <formula>0.05</formula>
    </cfRule>
    <cfRule type="cellIs" dxfId="0" priority="844" operator="lessThan">
      <formula>-0.05</formula>
    </cfRule>
    <cfRule type="cellIs" dxfId="0" priority="799" operator="greaterThan">
      <formula>0.05</formula>
    </cfRule>
    <cfRule type="cellIs" dxfId="0" priority="754" operator="lessThan">
      <formula>-0.05</formula>
    </cfRule>
    <cfRule type="cellIs" dxfId="0" priority="709" operator="greaterThan">
      <formula>0.05</formula>
    </cfRule>
    <cfRule type="cellIs" dxfId="0" priority="664" operator="lessThan">
      <formula>-0.05</formula>
    </cfRule>
    <cfRule type="cellIs" dxfId="0" priority="619" operator="greaterThan">
      <formula>0.53</formula>
    </cfRule>
    <cfRule type="cellIs" dxfId="0" priority="574" operator="lessThan">
      <formula>-5</formula>
    </cfRule>
  </conditionalFormatting>
  <conditionalFormatting sqref="Q30">
    <cfRule type="cellIs" dxfId="0" priority="529" operator="lessThan">
      <formula>-5</formula>
    </cfRule>
    <cfRule type="cellIs" dxfId="0" priority="484" operator="greaterThan">
      <formula>0.05</formula>
    </cfRule>
    <cfRule type="cellIs" dxfId="0" priority="439" operator="greaterThan">
      <formula>0.05</formula>
    </cfRule>
    <cfRule type="cellIs" dxfId="0" priority="394" operator="lessThan">
      <formula>-0.05</formula>
    </cfRule>
    <cfRule type="cellIs" dxfId="0" priority="349" operator="greaterThan">
      <formula>0.05</formula>
    </cfRule>
    <cfRule type="cellIs" dxfId="0" priority="304" operator="lessThan">
      <formula>-0.05</formula>
    </cfRule>
    <cfRule type="cellIs" dxfId="0" priority="259" operator="greaterThan">
      <formula>0.05</formula>
    </cfRule>
    <cfRule type="cellIs" dxfId="0" priority="214" operator="lessThan">
      <formula>-0.05</formula>
    </cfRule>
    <cfRule type="cellIs" dxfId="0" priority="169" operator="greaterThan">
      <formula>0.05</formula>
    </cfRule>
    <cfRule type="cellIs" dxfId="0" priority="124" operator="lessThan">
      <formula>-0.05</formula>
    </cfRule>
  </conditionalFormatting>
  <conditionalFormatting sqref="T30">
    <cfRule type="cellIs" dxfId="0" priority="79" operator="greaterThan">
      <formula>0.1</formula>
    </cfRule>
    <cfRule type="cellIs" dxfId="0" priority="34" operator="lessThan">
      <formula>-0.1</formula>
    </cfRule>
  </conditionalFormatting>
  <conditionalFormatting sqref="E31">
    <cfRule type="cellIs" dxfId="0" priority="2160" operator="lessThan">
      <formula>-5</formula>
    </cfRule>
    <cfRule type="cellIs" dxfId="0" priority="2115" operator="greaterThan">
      <formula>0.05</formula>
    </cfRule>
    <cfRule type="cellIs" dxfId="0" priority="2070" operator="greaterThan">
      <formula>0.05</formula>
    </cfRule>
    <cfRule type="cellIs" dxfId="0" priority="2025" operator="lessThan">
      <formula>-0.05</formula>
    </cfRule>
    <cfRule type="cellIs" dxfId="0" priority="1980" operator="greaterThan">
      <formula>0.05</formula>
    </cfRule>
    <cfRule type="cellIs" dxfId="0" priority="1935" operator="lessThan">
      <formula>-0.05</formula>
    </cfRule>
    <cfRule type="cellIs" dxfId="0" priority="1890" operator="greaterThan">
      <formula>0.05</formula>
    </cfRule>
    <cfRule type="cellIs" dxfId="0" priority="1845" operator="lessThan">
      <formula>-0.05</formula>
    </cfRule>
    <cfRule type="cellIs" dxfId="0" priority="1800" operator="greaterThan">
      <formula>0.53</formula>
    </cfRule>
    <cfRule type="cellIs" dxfId="0" priority="1755" operator="lessThan">
      <formula>-5</formula>
    </cfRule>
  </conditionalFormatting>
  <conditionalFormatting sqref="H31">
    <cfRule type="cellIs" dxfId="0" priority="1710" operator="lessThan">
      <formula>-5</formula>
    </cfRule>
    <cfRule type="cellIs" dxfId="0" priority="1665" operator="greaterThan">
      <formula>0.05</formula>
    </cfRule>
    <cfRule type="cellIs" dxfId="0" priority="1620" operator="greaterThan">
      <formula>0.05</formula>
    </cfRule>
    <cfRule type="cellIs" dxfId="0" priority="1575" operator="lessThan">
      <formula>-0.05</formula>
    </cfRule>
    <cfRule type="cellIs" dxfId="0" priority="1530" operator="greaterThan">
      <formula>0.05</formula>
    </cfRule>
    <cfRule type="cellIs" dxfId="0" priority="1485" operator="lessThan">
      <formula>-0.05</formula>
    </cfRule>
    <cfRule type="cellIs" dxfId="0" priority="1440" operator="greaterThan">
      <formula>0.05</formula>
    </cfRule>
    <cfRule type="cellIs" dxfId="0" priority="1395" operator="lessThan">
      <formula>-0.05</formula>
    </cfRule>
    <cfRule type="cellIs" dxfId="0" priority="1350" operator="greaterThan">
      <formula>0.05</formula>
    </cfRule>
    <cfRule type="cellIs" dxfId="0" priority="1305" operator="lessThan">
      <formula>-0.05</formula>
    </cfRule>
  </conditionalFormatting>
  <conditionalFormatting sqref="K31">
    <cfRule type="cellIs" dxfId="0" priority="1080" operator="greaterThan">
      <formula>0.1</formula>
    </cfRule>
    <cfRule type="cellIs" dxfId="0" priority="1035" operator="lessThan">
      <formula>-0.1</formula>
    </cfRule>
  </conditionalFormatting>
  <conditionalFormatting sqref="N31">
    <cfRule type="cellIs" dxfId="0" priority="978" operator="lessThan">
      <formula>-5</formula>
    </cfRule>
    <cfRule type="cellIs" dxfId="0" priority="933" operator="greaterThan">
      <formula>0.05</formula>
    </cfRule>
    <cfRule type="cellIs" dxfId="0" priority="888" operator="greaterThan">
      <formula>0.05</formula>
    </cfRule>
    <cfRule type="cellIs" dxfId="0" priority="843" operator="lessThan">
      <formula>-0.05</formula>
    </cfRule>
    <cfRule type="cellIs" dxfId="0" priority="798" operator="greaterThan">
      <formula>0.05</formula>
    </cfRule>
    <cfRule type="cellIs" dxfId="0" priority="753" operator="lessThan">
      <formula>-0.05</formula>
    </cfRule>
    <cfRule type="cellIs" dxfId="0" priority="708" operator="greaterThan">
      <formula>0.05</formula>
    </cfRule>
    <cfRule type="cellIs" dxfId="0" priority="663" operator="lessThan">
      <formula>-0.05</formula>
    </cfRule>
    <cfRule type="cellIs" dxfId="0" priority="618" operator="greaterThan">
      <formula>0.53</formula>
    </cfRule>
    <cfRule type="cellIs" dxfId="0" priority="573" operator="lessThan">
      <formula>-5</formula>
    </cfRule>
  </conditionalFormatting>
  <conditionalFormatting sqref="Q31">
    <cfRule type="cellIs" dxfId="0" priority="528" operator="lessThan">
      <formula>-5</formula>
    </cfRule>
    <cfRule type="cellIs" dxfId="0" priority="483" operator="greaterThan">
      <formula>0.05</formula>
    </cfRule>
    <cfRule type="cellIs" dxfId="0" priority="438" operator="greaterThan">
      <formula>0.05</formula>
    </cfRule>
    <cfRule type="cellIs" dxfId="0" priority="393" operator="lessThan">
      <formula>-0.05</formula>
    </cfRule>
    <cfRule type="cellIs" dxfId="0" priority="348" operator="greaterThan">
      <formula>0.05</formula>
    </cfRule>
    <cfRule type="cellIs" dxfId="0" priority="303" operator="lessThan">
      <formula>-0.05</formula>
    </cfRule>
    <cfRule type="cellIs" dxfId="0" priority="258" operator="greaterThan">
      <formula>0.05</formula>
    </cfRule>
    <cfRule type="cellIs" dxfId="0" priority="213" operator="lessThan">
      <formula>-0.05</formula>
    </cfRule>
    <cfRule type="cellIs" dxfId="0" priority="168" operator="greaterThan">
      <formula>0.05</formula>
    </cfRule>
    <cfRule type="cellIs" dxfId="0" priority="123" operator="lessThan">
      <formula>-0.05</formula>
    </cfRule>
  </conditionalFormatting>
  <conditionalFormatting sqref="T31">
    <cfRule type="cellIs" dxfId="0" priority="78" operator="greaterThan">
      <formula>0.1</formula>
    </cfRule>
    <cfRule type="cellIs" dxfId="0" priority="33" operator="lessThan">
      <formula>-0.1</formula>
    </cfRule>
  </conditionalFormatting>
  <conditionalFormatting sqref="E32">
    <cfRule type="cellIs" dxfId="0" priority="2159" operator="lessThan">
      <formula>-5</formula>
    </cfRule>
    <cfRule type="cellIs" dxfId="0" priority="2114" operator="greaterThan">
      <formula>0.05</formula>
    </cfRule>
    <cfRule type="cellIs" dxfId="0" priority="2069" operator="greaterThan">
      <formula>0.05</formula>
    </cfRule>
    <cfRule type="cellIs" dxfId="0" priority="2024" operator="lessThan">
      <formula>-0.05</formula>
    </cfRule>
    <cfRule type="cellIs" dxfId="0" priority="1979" operator="greaterThan">
      <formula>0.05</formula>
    </cfRule>
    <cfRule type="cellIs" dxfId="0" priority="1934" operator="lessThan">
      <formula>-0.05</formula>
    </cfRule>
    <cfRule type="cellIs" dxfId="0" priority="1889" operator="greaterThan">
      <formula>0.05</formula>
    </cfRule>
    <cfRule type="cellIs" dxfId="0" priority="1844" operator="lessThan">
      <formula>-0.05</formula>
    </cfRule>
    <cfRule type="cellIs" dxfId="0" priority="1799" operator="greaterThan">
      <formula>0.53</formula>
    </cfRule>
    <cfRule type="cellIs" dxfId="0" priority="1754" operator="lessThan">
      <formula>-5</formula>
    </cfRule>
  </conditionalFormatting>
  <conditionalFormatting sqref="H32">
    <cfRule type="cellIs" dxfId="0" priority="1709" operator="lessThan">
      <formula>-5</formula>
    </cfRule>
    <cfRule type="cellIs" dxfId="0" priority="1664" operator="greaterThan">
      <formula>0.05</formula>
    </cfRule>
    <cfRule type="cellIs" dxfId="0" priority="1619" operator="greaterThan">
      <formula>0.05</formula>
    </cfRule>
    <cfRule type="cellIs" dxfId="0" priority="1574" operator="lessThan">
      <formula>-0.05</formula>
    </cfRule>
    <cfRule type="cellIs" dxfId="0" priority="1529" operator="greaterThan">
      <formula>0.05</formula>
    </cfRule>
    <cfRule type="cellIs" dxfId="0" priority="1484" operator="lessThan">
      <formula>-0.05</formula>
    </cfRule>
    <cfRule type="cellIs" dxfId="0" priority="1439" operator="greaterThan">
      <formula>0.05</formula>
    </cfRule>
    <cfRule type="cellIs" dxfId="0" priority="1394" operator="lessThan">
      <formula>-0.05</formula>
    </cfRule>
    <cfRule type="cellIs" dxfId="0" priority="1349" operator="greaterThan">
      <formula>0.05</formula>
    </cfRule>
    <cfRule type="cellIs" dxfId="0" priority="1304" operator="lessThan">
      <formula>-0.05</formula>
    </cfRule>
  </conditionalFormatting>
  <conditionalFormatting sqref="K32">
    <cfRule type="cellIs" dxfId="0" priority="1079" operator="greaterThan">
      <formula>0.1</formula>
    </cfRule>
    <cfRule type="cellIs" dxfId="0" priority="1034" operator="lessThan">
      <formula>-0.1</formula>
    </cfRule>
  </conditionalFormatting>
  <conditionalFormatting sqref="N32">
    <cfRule type="cellIs" dxfId="0" priority="977" operator="lessThan">
      <formula>-5</formula>
    </cfRule>
    <cfRule type="cellIs" dxfId="0" priority="932" operator="greaterThan">
      <formula>0.05</formula>
    </cfRule>
    <cfRule type="cellIs" dxfId="0" priority="887" operator="greaterThan">
      <formula>0.05</formula>
    </cfRule>
    <cfRule type="cellIs" dxfId="0" priority="842" operator="lessThan">
      <formula>-0.05</formula>
    </cfRule>
    <cfRule type="cellIs" dxfId="0" priority="797" operator="greaterThan">
      <formula>0.05</formula>
    </cfRule>
    <cfRule type="cellIs" dxfId="0" priority="752" operator="lessThan">
      <formula>-0.05</formula>
    </cfRule>
    <cfRule type="cellIs" dxfId="0" priority="707" operator="greaterThan">
      <formula>0.05</formula>
    </cfRule>
    <cfRule type="cellIs" dxfId="0" priority="662" operator="lessThan">
      <formula>-0.05</formula>
    </cfRule>
    <cfRule type="cellIs" dxfId="0" priority="617" operator="greaterThan">
      <formula>0.53</formula>
    </cfRule>
    <cfRule type="cellIs" dxfId="0" priority="572" operator="lessThan">
      <formula>-5</formula>
    </cfRule>
  </conditionalFormatting>
  <conditionalFormatting sqref="Q32">
    <cfRule type="cellIs" dxfId="0" priority="527" operator="lessThan">
      <formula>-5</formula>
    </cfRule>
    <cfRule type="cellIs" dxfId="0" priority="482" operator="greaterThan">
      <formula>0.05</formula>
    </cfRule>
    <cfRule type="cellIs" dxfId="0" priority="437" operator="greaterThan">
      <formula>0.05</formula>
    </cfRule>
    <cfRule type="cellIs" dxfId="0" priority="392" operator="lessThan">
      <formula>-0.05</formula>
    </cfRule>
    <cfRule type="cellIs" dxfId="0" priority="347" operator="greaterThan">
      <formula>0.05</formula>
    </cfRule>
    <cfRule type="cellIs" dxfId="0" priority="302" operator="lessThan">
      <formula>-0.05</formula>
    </cfRule>
    <cfRule type="cellIs" dxfId="0" priority="257" operator="greaterThan">
      <formula>0.05</formula>
    </cfRule>
    <cfRule type="cellIs" dxfId="0" priority="212" operator="lessThan">
      <formula>-0.05</formula>
    </cfRule>
    <cfRule type="cellIs" dxfId="0" priority="167" operator="greaterThan">
      <formula>0.05</formula>
    </cfRule>
    <cfRule type="cellIs" dxfId="0" priority="122" operator="lessThan">
      <formula>-0.05</formula>
    </cfRule>
  </conditionalFormatting>
  <conditionalFormatting sqref="T32">
    <cfRule type="cellIs" dxfId="0" priority="77" operator="greaterThan">
      <formula>0.1</formula>
    </cfRule>
    <cfRule type="cellIs" dxfId="0" priority="32" operator="lessThan">
      <formula>-0.1</formula>
    </cfRule>
  </conditionalFormatting>
  <conditionalFormatting sqref="E33">
    <cfRule type="cellIs" dxfId="0" priority="2158" operator="lessThan">
      <formula>-5</formula>
    </cfRule>
    <cfRule type="cellIs" dxfId="0" priority="2113" operator="greaterThan">
      <formula>0.05</formula>
    </cfRule>
    <cfRule type="cellIs" dxfId="0" priority="2068" operator="greaterThan">
      <formula>0.05</formula>
    </cfRule>
    <cfRule type="cellIs" dxfId="0" priority="2023" operator="lessThan">
      <formula>-0.05</formula>
    </cfRule>
    <cfRule type="cellIs" dxfId="0" priority="1978" operator="greaterThan">
      <formula>0.05</formula>
    </cfRule>
    <cfRule type="cellIs" dxfId="0" priority="1933" operator="lessThan">
      <formula>-0.05</formula>
    </cfRule>
    <cfRule type="cellIs" dxfId="0" priority="1888" operator="greaterThan">
      <formula>0.05</formula>
    </cfRule>
    <cfRule type="cellIs" dxfId="0" priority="1843" operator="lessThan">
      <formula>-0.05</formula>
    </cfRule>
    <cfRule type="cellIs" dxfId="0" priority="1798" operator="greaterThan">
      <formula>0.53</formula>
    </cfRule>
    <cfRule type="cellIs" dxfId="0" priority="1753" operator="lessThan">
      <formula>-5</formula>
    </cfRule>
  </conditionalFormatting>
  <conditionalFormatting sqref="H33">
    <cfRule type="cellIs" dxfId="0" priority="1708" operator="lessThan">
      <formula>-5</formula>
    </cfRule>
    <cfRule type="cellIs" dxfId="0" priority="1663" operator="greaterThan">
      <formula>0.05</formula>
    </cfRule>
    <cfRule type="cellIs" dxfId="0" priority="1618" operator="greaterThan">
      <formula>0.05</formula>
    </cfRule>
    <cfRule type="cellIs" dxfId="0" priority="1573" operator="lessThan">
      <formula>-0.05</formula>
    </cfRule>
    <cfRule type="cellIs" dxfId="0" priority="1528" operator="greaterThan">
      <formula>0.05</formula>
    </cfRule>
    <cfRule type="cellIs" dxfId="0" priority="1483" operator="lessThan">
      <formula>-0.05</formula>
    </cfRule>
    <cfRule type="cellIs" dxfId="0" priority="1438" operator="greaterThan">
      <formula>0.05</formula>
    </cfRule>
    <cfRule type="cellIs" dxfId="0" priority="1393" operator="lessThan">
      <formula>-0.05</formula>
    </cfRule>
    <cfRule type="cellIs" dxfId="0" priority="1348" operator="greaterThan">
      <formula>0.05</formula>
    </cfRule>
    <cfRule type="cellIs" dxfId="0" priority="1303" operator="lessThan">
      <formula>-0.05</formula>
    </cfRule>
  </conditionalFormatting>
  <conditionalFormatting sqref="K33">
    <cfRule type="cellIs" dxfId="0" priority="1078" operator="greaterThan">
      <formula>0.1</formula>
    </cfRule>
    <cfRule type="cellIs" dxfId="0" priority="1033" operator="lessThan">
      <formula>-0.1</formula>
    </cfRule>
  </conditionalFormatting>
  <conditionalFormatting sqref="N33">
    <cfRule type="cellIs" dxfId="0" priority="976" operator="lessThan">
      <formula>-5</formula>
    </cfRule>
    <cfRule type="cellIs" dxfId="0" priority="931" operator="greaterThan">
      <formula>0.05</formula>
    </cfRule>
    <cfRule type="cellIs" dxfId="0" priority="886" operator="greaterThan">
      <formula>0.05</formula>
    </cfRule>
    <cfRule type="cellIs" dxfId="0" priority="841" operator="lessThan">
      <formula>-0.05</formula>
    </cfRule>
    <cfRule type="cellIs" dxfId="0" priority="796" operator="greaterThan">
      <formula>0.05</formula>
    </cfRule>
    <cfRule type="cellIs" dxfId="0" priority="751" operator="lessThan">
      <formula>-0.05</formula>
    </cfRule>
    <cfRule type="cellIs" dxfId="0" priority="706" operator="greaterThan">
      <formula>0.05</formula>
    </cfRule>
    <cfRule type="cellIs" dxfId="0" priority="661" operator="lessThan">
      <formula>-0.05</formula>
    </cfRule>
    <cfRule type="cellIs" dxfId="0" priority="616" operator="greaterThan">
      <formula>0.53</formula>
    </cfRule>
    <cfRule type="cellIs" dxfId="0" priority="571" operator="lessThan">
      <formula>-5</formula>
    </cfRule>
  </conditionalFormatting>
  <conditionalFormatting sqref="Q33">
    <cfRule type="cellIs" dxfId="0" priority="526" operator="lessThan">
      <formula>-5</formula>
    </cfRule>
    <cfRule type="cellIs" dxfId="0" priority="481" operator="greaterThan">
      <formula>0.05</formula>
    </cfRule>
    <cfRule type="cellIs" dxfId="0" priority="436" operator="greaterThan">
      <formula>0.05</formula>
    </cfRule>
    <cfRule type="cellIs" dxfId="0" priority="391" operator="lessThan">
      <formula>-0.05</formula>
    </cfRule>
    <cfRule type="cellIs" dxfId="0" priority="346" operator="greaterThan">
      <formula>0.05</formula>
    </cfRule>
    <cfRule type="cellIs" dxfId="0" priority="301" operator="lessThan">
      <formula>-0.05</formula>
    </cfRule>
    <cfRule type="cellIs" dxfId="0" priority="256" operator="greaterThan">
      <formula>0.05</formula>
    </cfRule>
    <cfRule type="cellIs" dxfId="0" priority="211" operator="lessThan">
      <formula>-0.05</formula>
    </cfRule>
    <cfRule type="cellIs" dxfId="0" priority="166" operator="greaterThan">
      <formula>0.05</formula>
    </cfRule>
    <cfRule type="cellIs" dxfId="0" priority="121" operator="lessThan">
      <formula>-0.05</formula>
    </cfRule>
  </conditionalFormatting>
  <conditionalFormatting sqref="T33">
    <cfRule type="cellIs" dxfId="0" priority="76" operator="greaterThan">
      <formula>0.1</formula>
    </cfRule>
    <cfRule type="cellIs" dxfId="0" priority="31" operator="lessThan">
      <formula>-0.1</formula>
    </cfRule>
  </conditionalFormatting>
  <conditionalFormatting sqref="E34">
    <cfRule type="cellIs" dxfId="0" priority="2157" operator="lessThan">
      <formula>-5</formula>
    </cfRule>
    <cfRule type="cellIs" dxfId="0" priority="2112" operator="greaterThan">
      <formula>0.05</formula>
    </cfRule>
    <cfRule type="cellIs" dxfId="0" priority="2067" operator="greaterThan">
      <formula>0.05</formula>
    </cfRule>
    <cfRule type="cellIs" dxfId="0" priority="2022" operator="lessThan">
      <formula>-0.05</formula>
    </cfRule>
    <cfRule type="cellIs" dxfId="0" priority="1977" operator="greaterThan">
      <formula>0.05</formula>
    </cfRule>
    <cfRule type="cellIs" dxfId="0" priority="1932" operator="lessThan">
      <formula>-0.05</formula>
    </cfRule>
    <cfRule type="cellIs" dxfId="0" priority="1887" operator="greaterThan">
      <formula>0.05</formula>
    </cfRule>
    <cfRule type="cellIs" dxfId="0" priority="1842" operator="lessThan">
      <formula>-0.05</formula>
    </cfRule>
    <cfRule type="cellIs" dxfId="0" priority="1797" operator="greaterThan">
      <formula>0.53</formula>
    </cfRule>
    <cfRule type="cellIs" dxfId="0" priority="1752" operator="lessThan">
      <formula>-5</formula>
    </cfRule>
  </conditionalFormatting>
  <conditionalFormatting sqref="H34">
    <cfRule type="cellIs" dxfId="0" priority="1707" operator="lessThan">
      <formula>-5</formula>
    </cfRule>
    <cfRule type="cellIs" dxfId="0" priority="1662" operator="greaterThan">
      <formula>0.05</formula>
    </cfRule>
    <cfRule type="cellIs" dxfId="0" priority="1617" operator="greaterThan">
      <formula>0.05</formula>
    </cfRule>
    <cfRule type="cellIs" dxfId="0" priority="1572" operator="lessThan">
      <formula>-0.05</formula>
    </cfRule>
    <cfRule type="cellIs" dxfId="0" priority="1527" operator="greaterThan">
      <formula>0.05</formula>
    </cfRule>
    <cfRule type="cellIs" dxfId="0" priority="1482" operator="lessThan">
      <formula>-0.05</formula>
    </cfRule>
    <cfRule type="cellIs" dxfId="0" priority="1437" operator="greaterThan">
      <formula>0.05</formula>
    </cfRule>
    <cfRule type="cellIs" dxfId="0" priority="1392" operator="lessThan">
      <formula>-0.05</formula>
    </cfRule>
    <cfRule type="cellIs" dxfId="0" priority="1347" operator="greaterThan">
      <formula>0.05</formula>
    </cfRule>
    <cfRule type="cellIs" dxfId="0" priority="1302" operator="lessThan">
      <formula>-0.05</formula>
    </cfRule>
  </conditionalFormatting>
  <conditionalFormatting sqref="K34">
    <cfRule type="cellIs" dxfId="0" priority="1077" operator="greaterThan">
      <formula>0.1</formula>
    </cfRule>
    <cfRule type="cellIs" dxfId="0" priority="1032" operator="lessThan">
      <formula>-0.1</formula>
    </cfRule>
  </conditionalFormatting>
  <conditionalFormatting sqref="N34">
    <cfRule type="cellIs" dxfId="0" priority="975" operator="lessThan">
      <formula>-5</formula>
    </cfRule>
    <cfRule type="cellIs" dxfId="0" priority="930" operator="greaterThan">
      <formula>0.05</formula>
    </cfRule>
    <cfRule type="cellIs" dxfId="0" priority="885" operator="greaterThan">
      <formula>0.05</formula>
    </cfRule>
    <cfRule type="cellIs" dxfId="0" priority="840" operator="lessThan">
      <formula>-0.05</formula>
    </cfRule>
    <cfRule type="cellIs" dxfId="0" priority="795" operator="greaterThan">
      <formula>0.05</formula>
    </cfRule>
    <cfRule type="cellIs" dxfId="0" priority="750" operator="lessThan">
      <formula>-0.05</formula>
    </cfRule>
    <cfRule type="cellIs" dxfId="0" priority="705" operator="greaterThan">
      <formula>0.05</formula>
    </cfRule>
    <cfRule type="cellIs" dxfId="0" priority="660" operator="lessThan">
      <formula>-0.05</formula>
    </cfRule>
    <cfRule type="cellIs" dxfId="0" priority="615" operator="greaterThan">
      <formula>0.53</formula>
    </cfRule>
    <cfRule type="cellIs" dxfId="0" priority="570" operator="lessThan">
      <formula>-5</formula>
    </cfRule>
  </conditionalFormatting>
  <conditionalFormatting sqref="Q34">
    <cfRule type="cellIs" dxfId="0" priority="525" operator="lessThan">
      <formula>-5</formula>
    </cfRule>
    <cfRule type="cellIs" dxfId="0" priority="480" operator="greaterThan">
      <formula>0.05</formula>
    </cfRule>
    <cfRule type="cellIs" dxfId="0" priority="435" operator="greaterThan">
      <formula>0.05</formula>
    </cfRule>
    <cfRule type="cellIs" dxfId="0" priority="390" operator="lessThan">
      <formula>-0.05</formula>
    </cfRule>
    <cfRule type="cellIs" dxfId="0" priority="345" operator="greaterThan">
      <formula>0.05</formula>
    </cfRule>
    <cfRule type="cellIs" dxfId="0" priority="300" operator="lessThan">
      <formula>-0.05</formula>
    </cfRule>
    <cfRule type="cellIs" dxfId="0" priority="255" operator="greaterThan">
      <formula>0.05</formula>
    </cfRule>
    <cfRule type="cellIs" dxfId="0" priority="210" operator="lessThan">
      <formula>-0.05</formula>
    </cfRule>
    <cfRule type="cellIs" dxfId="0" priority="165" operator="greaterThan">
      <formula>0.05</formula>
    </cfRule>
    <cfRule type="cellIs" dxfId="0" priority="120" operator="lessThan">
      <formula>-0.05</formula>
    </cfRule>
  </conditionalFormatting>
  <conditionalFormatting sqref="T34">
    <cfRule type="cellIs" dxfId="0" priority="75" operator="greaterThan">
      <formula>0.1</formula>
    </cfRule>
    <cfRule type="cellIs" dxfId="0" priority="30" operator="lessThan">
      <formula>-0.1</formula>
    </cfRule>
  </conditionalFormatting>
  <conditionalFormatting sqref="E35">
    <cfRule type="cellIs" dxfId="0" priority="2156" operator="lessThan">
      <formula>-5</formula>
    </cfRule>
    <cfRule type="cellIs" dxfId="0" priority="2111" operator="greaterThan">
      <formula>0.05</formula>
    </cfRule>
    <cfRule type="cellIs" dxfId="0" priority="2066" operator="greaterThan">
      <formula>0.05</formula>
    </cfRule>
    <cfRule type="cellIs" dxfId="0" priority="2021" operator="lessThan">
      <formula>-0.05</formula>
    </cfRule>
    <cfRule type="cellIs" dxfId="0" priority="1976" operator="greaterThan">
      <formula>0.05</formula>
    </cfRule>
    <cfRule type="cellIs" dxfId="0" priority="1931" operator="lessThan">
      <formula>-0.05</formula>
    </cfRule>
    <cfRule type="cellIs" dxfId="0" priority="1886" operator="greaterThan">
      <formula>0.05</formula>
    </cfRule>
    <cfRule type="cellIs" dxfId="0" priority="1841" operator="lessThan">
      <formula>-0.05</formula>
    </cfRule>
    <cfRule type="cellIs" dxfId="0" priority="1796" operator="greaterThan">
      <formula>0.53</formula>
    </cfRule>
    <cfRule type="cellIs" dxfId="0" priority="1751" operator="lessThan">
      <formula>-5</formula>
    </cfRule>
  </conditionalFormatting>
  <conditionalFormatting sqref="H35">
    <cfRule type="cellIs" dxfId="0" priority="1706" operator="lessThan">
      <formula>-5</formula>
    </cfRule>
    <cfRule type="cellIs" dxfId="0" priority="1661" operator="greaterThan">
      <formula>0.05</formula>
    </cfRule>
    <cfRule type="cellIs" dxfId="0" priority="1616" operator="greaterThan">
      <formula>0.05</formula>
    </cfRule>
    <cfRule type="cellIs" dxfId="0" priority="1571" operator="lessThan">
      <formula>-0.05</formula>
    </cfRule>
    <cfRule type="cellIs" dxfId="0" priority="1526" operator="greaterThan">
      <formula>0.05</formula>
    </cfRule>
    <cfRule type="cellIs" dxfId="0" priority="1481" operator="lessThan">
      <formula>-0.05</formula>
    </cfRule>
    <cfRule type="cellIs" dxfId="0" priority="1436" operator="greaterThan">
      <formula>0.05</formula>
    </cfRule>
    <cfRule type="cellIs" dxfId="0" priority="1391" operator="lessThan">
      <formula>-0.05</formula>
    </cfRule>
    <cfRule type="cellIs" dxfId="0" priority="1346" operator="greaterThan">
      <formula>0.05</formula>
    </cfRule>
    <cfRule type="cellIs" dxfId="0" priority="1301" operator="lessThan">
      <formula>-0.05</formula>
    </cfRule>
  </conditionalFormatting>
  <conditionalFormatting sqref="K35">
    <cfRule type="cellIs" dxfId="0" priority="1076" operator="greaterThan">
      <formula>0.1</formula>
    </cfRule>
    <cfRule type="cellIs" dxfId="0" priority="1031" operator="lessThan">
      <formula>-0.1</formula>
    </cfRule>
  </conditionalFormatting>
  <conditionalFormatting sqref="N35">
    <cfRule type="cellIs" dxfId="0" priority="974" operator="lessThan">
      <formula>-5</formula>
    </cfRule>
    <cfRule type="cellIs" dxfId="0" priority="929" operator="greaterThan">
      <formula>0.05</formula>
    </cfRule>
    <cfRule type="cellIs" dxfId="0" priority="884" operator="greaterThan">
      <formula>0.05</formula>
    </cfRule>
    <cfRule type="cellIs" dxfId="0" priority="839" operator="lessThan">
      <formula>-0.05</formula>
    </cfRule>
    <cfRule type="cellIs" dxfId="0" priority="794" operator="greaterThan">
      <formula>0.05</formula>
    </cfRule>
    <cfRule type="cellIs" dxfId="0" priority="749" operator="lessThan">
      <formula>-0.05</formula>
    </cfRule>
    <cfRule type="cellIs" dxfId="0" priority="704" operator="greaterThan">
      <formula>0.05</formula>
    </cfRule>
    <cfRule type="cellIs" dxfId="0" priority="659" operator="lessThan">
      <formula>-0.05</formula>
    </cfRule>
    <cfRule type="cellIs" dxfId="0" priority="614" operator="greaterThan">
      <formula>0.53</formula>
    </cfRule>
    <cfRule type="cellIs" dxfId="0" priority="569" operator="lessThan">
      <formula>-5</formula>
    </cfRule>
  </conditionalFormatting>
  <conditionalFormatting sqref="Q35">
    <cfRule type="cellIs" dxfId="0" priority="524" operator="lessThan">
      <formula>-5</formula>
    </cfRule>
    <cfRule type="cellIs" dxfId="0" priority="479" operator="greaterThan">
      <formula>0.05</formula>
    </cfRule>
    <cfRule type="cellIs" dxfId="0" priority="434" operator="greaterThan">
      <formula>0.05</formula>
    </cfRule>
    <cfRule type="cellIs" dxfId="0" priority="389" operator="lessThan">
      <formula>-0.05</formula>
    </cfRule>
    <cfRule type="cellIs" dxfId="0" priority="344" operator="greaterThan">
      <formula>0.05</formula>
    </cfRule>
    <cfRule type="cellIs" dxfId="0" priority="299" operator="lessThan">
      <formula>-0.05</formula>
    </cfRule>
    <cfRule type="cellIs" dxfId="0" priority="254" operator="greaterThan">
      <formula>0.05</formula>
    </cfRule>
    <cfRule type="cellIs" dxfId="0" priority="209" operator="lessThan">
      <formula>-0.05</formula>
    </cfRule>
    <cfRule type="cellIs" dxfId="0" priority="164" operator="greaterThan">
      <formula>0.05</formula>
    </cfRule>
    <cfRule type="cellIs" dxfId="0" priority="119" operator="lessThan">
      <formula>-0.05</formula>
    </cfRule>
  </conditionalFormatting>
  <conditionalFormatting sqref="T35">
    <cfRule type="cellIs" dxfId="0" priority="74" operator="greaterThan">
      <formula>0.1</formula>
    </cfRule>
    <cfRule type="cellIs" dxfId="0" priority="29" operator="lessThan">
      <formula>-0.1</formula>
    </cfRule>
  </conditionalFormatting>
  <conditionalFormatting sqref="E36">
    <cfRule type="cellIs" dxfId="0" priority="2155" operator="lessThan">
      <formula>-5</formula>
    </cfRule>
    <cfRule type="cellIs" dxfId="0" priority="2110" operator="greaterThan">
      <formula>0.05</formula>
    </cfRule>
    <cfRule type="cellIs" dxfId="0" priority="2065" operator="greaterThan">
      <formula>0.05</formula>
    </cfRule>
    <cfRule type="cellIs" dxfId="0" priority="2020" operator="lessThan">
      <formula>-0.05</formula>
    </cfRule>
    <cfRule type="cellIs" dxfId="0" priority="1975" operator="greaterThan">
      <formula>0.05</formula>
    </cfRule>
    <cfRule type="cellIs" dxfId="0" priority="1930" operator="lessThan">
      <formula>-0.05</formula>
    </cfRule>
    <cfRule type="cellIs" dxfId="0" priority="1885" operator="greaterThan">
      <formula>0.05</formula>
    </cfRule>
    <cfRule type="cellIs" dxfId="0" priority="1840" operator="lessThan">
      <formula>-0.05</formula>
    </cfRule>
    <cfRule type="cellIs" dxfId="0" priority="1795" operator="greaterThan">
      <formula>0.53</formula>
    </cfRule>
    <cfRule type="cellIs" dxfId="0" priority="1750" operator="lessThan">
      <formula>-5</formula>
    </cfRule>
  </conditionalFormatting>
  <conditionalFormatting sqref="H36">
    <cfRule type="cellIs" dxfId="0" priority="1705" operator="lessThan">
      <formula>-5</formula>
    </cfRule>
    <cfRule type="cellIs" dxfId="0" priority="1660" operator="greaterThan">
      <formula>0.05</formula>
    </cfRule>
    <cfRule type="cellIs" dxfId="0" priority="1615" operator="greaterThan">
      <formula>0.05</formula>
    </cfRule>
    <cfRule type="cellIs" dxfId="0" priority="1570" operator="lessThan">
      <formula>-0.05</formula>
    </cfRule>
    <cfRule type="cellIs" dxfId="0" priority="1525" operator="greaterThan">
      <formula>0.05</formula>
    </cfRule>
    <cfRule type="cellIs" dxfId="0" priority="1480" operator="lessThan">
      <formula>-0.05</formula>
    </cfRule>
    <cfRule type="cellIs" dxfId="0" priority="1435" operator="greaterThan">
      <formula>0.05</formula>
    </cfRule>
    <cfRule type="cellIs" dxfId="0" priority="1390" operator="lessThan">
      <formula>-0.05</formula>
    </cfRule>
    <cfRule type="cellIs" dxfId="0" priority="1345" operator="greaterThan">
      <formula>0.05</formula>
    </cfRule>
    <cfRule type="cellIs" dxfId="0" priority="1300" operator="lessThan">
      <formula>-0.05</formula>
    </cfRule>
  </conditionalFormatting>
  <conditionalFormatting sqref="K36">
    <cfRule type="cellIs" dxfId="0" priority="1075" operator="greaterThan">
      <formula>0.1</formula>
    </cfRule>
    <cfRule type="cellIs" dxfId="0" priority="1030" operator="lessThan">
      <formula>-0.1</formula>
    </cfRule>
  </conditionalFormatting>
  <conditionalFormatting sqref="N36">
    <cfRule type="cellIs" dxfId="0" priority="973" operator="lessThan">
      <formula>-5</formula>
    </cfRule>
    <cfRule type="cellIs" dxfId="0" priority="928" operator="greaterThan">
      <formula>0.05</formula>
    </cfRule>
    <cfRule type="cellIs" dxfId="0" priority="883" operator="greaterThan">
      <formula>0.05</formula>
    </cfRule>
    <cfRule type="cellIs" dxfId="0" priority="838" operator="lessThan">
      <formula>-0.05</formula>
    </cfRule>
    <cfRule type="cellIs" dxfId="0" priority="793" operator="greaterThan">
      <formula>0.05</formula>
    </cfRule>
    <cfRule type="cellIs" dxfId="0" priority="748" operator="lessThan">
      <formula>-0.05</formula>
    </cfRule>
    <cfRule type="cellIs" dxfId="0" priority="703" operator="greaterThan">
      <formula>0.05</formula>
    </cfRule>
    <cfRule type="cellIs" dxfId="0" priority="658" operator="lessThan">
      <formula>-0.05</formula>
    </cfRule>
    <cfRule type="cellIs" dxfId="0" priority="613" operator="greaterThan">
      <formula>0.53</formula>
    </cfRule>
    <cfRule type="cellIs" dxfId="0" priority="568" operator="lessThan">
      <formula>-5</formula>
    </cfRule>
  </conditionalFormatting>
  <conditionalFormatting sqref="Q36">
    <cfRule type="cellIs" dxfId="0" priority="523" operator="lessThan">
      <formula>-5</formula>
    </cfRule>
    <cfRule type="cellIs" dxfId="0" priority="478" operator="greaterThan">
      <formula>0.05</formula>
    </cfRule>
    <cfRule type="cellIs" dxfId="0" priority="433" operator="greaterThan">
      <formula>0.05</formula>
    </cfRule>
    <cfRule type="cellIs" dxfId="0" priority="388" operator="lessThan">
      <formula>-0.05</formula>
    </cfRule>
    <cfRule type="cellIs" dxfId="0" priority="343" operator="greaterThan">
      <formula>0.05</formula>
    </cfRule>
    <cfRule type="cellIs" dxfId="0" priority="298" operator="lessThan">
      <formula>-0.05</formula>
    </cfRule>
    <cfRule type="cellIs" dxfId="0" priority="253" operator="greaterThan">
      <formula>0.05</formula>
    </cfRule>
    <cfRule type="cellIs" dxfId="0" priority="208" operator="lessThan">
      <formula>-0.05</formula>
    </cfRule>
    <cfRule type="cellIs" dxfId="0" priority="163" operator="greaterThan">
      <formula>0.05</formula>
    </cfRule>
    <cfRule type="cellIs" dxfId="0" priority="118" operator="lessThan">
      <formula>-0.05</formula>
    </cfRule>
  </conditionalFormatting>
  <conditionalFormatting sqref="T36">
    <cfRule type="cellIs" dxfId="0" priority="73" operator="greaterThan">
      <formula>0.1</formula>
    </cfRule>
    <cfRule type="cellIs" dxfId="0" priority="28" operator="lessThan">
      <formula>-0.1</formula>
    </cfRule>
  </conditionalFormatting>
  <conditionalFormatting sqref="E37">
    <cfRule type="cellIs" dxfId="0" priority="2154" operator="lessThan">
      <formula>-5</formula>
    </cfRule>
    <cfRule type="cellIs" dxfId="0" priority="2109" operator="greaterThan">
      <formula>0.05</formula>
    </cfRule>
    <cfRule type="cellIs" dxfId="0" priority="2064" operator="greaterThan">
      <formula>0.05</formula>
    </cfRule>
    <cfRule type="cellIs" dxfId="0" priority="2019" operator="lessThan">
      <formula>-0.05</formula>
    </cfRule>
    <cfRule type="cellIs" dxfId="0" priority="1974" operator="greaterThan">
      <formula>0.05</formula>
    </cfRule>
    <cfRule type="cellIs" dxfId="0" priority="1929" operator="lessThan">
      <formula>-0.05</formula>
    </cfRule>
    <cfRule type="cellIs" dxfId="0" priority="1884" operator="greaterThan">
      <formula>0.05</formula>
    </cfRule>
    <cfRule type="cellIs" dxfId="0" priority="1839" operator="lessThan">
      <formula>-0.05</formula>
    </cfRule>
    <cfRule type="cellIs" dxfId="0" priority="1794" operator="greaterThan">
      <formula>0.53</formula>
    </cfRule>
    <cfRule type="cellIs" dxfId="0" priority="1749" operator="lessThan">
      <formula>-5</formula>
    </cfRule>
  </conditionalFormatting>
  <conditionalFormatting sqref="H37">
    <cfRule type="cellIs" dxfId="0" priority="1704" operator="lessThan">
      <formula>-5</formula>
    </cfRule>
    <cfRule type="cellIs" dxfId="0" priority="1659" operator="greaterThan">
      <formula>0.05</formula>
    </cfRule>
    <cfRule type="cellIs" dxfId="0" priority="1614" operator="greaterThan">
      <formula>0.05</formula>
    </cfRule>
    <cfRule type="cellIs" dxfId="0" priority="1569" operator="lessThan">
      <formula>-0.05</formula>
    </cfRule>
    <cfRule type="cellIs" dxfId="0" priority="1524" operator="greaterThan">
      <formula>0.05</formula>
    </cfRule>
    <cfRule type="cellIs" dxfId="0" priority="1479" operator="lessThan">
      <formula>-0.05</formula>
    </cfRule>
    <cfRule type="cellIs" dxfId="0" priority="1434" operator="greaterThan">
      <formula>0.05</formula>
    </cfRule>
    <cfRule type="cellIs" dxfId="0" priority="1389" operator="lessThan">
      <formula>-0.05</formula>
    </cfRule>
    <cfRule type="cellIs" dxfId="0" priority="1344" operator="greaterThan">
      <formula>0.05</formula>
    </cfRule>
    <cfRule type="cellIs" dxfId="0" priority="1299" operator="lessThan">
      <formula>-0.05</formula>
    </cfRule>
  </conditionalFormatting>
  <conditionalFormatting sqref="K37">
    <cfRule type="cellIs" dxfId="0" priority="1074" operator="greaterThan">
      <formula>0.1</formula>
    </cfRule>
    <cfRule type="cellIs" dxfId="0" priority="1029" operator="lessThan">
      <formula>-0.1</formula>
    </cfRule>
  </conditionalFormatting>
  <conditionalFormatting sqref="N37">
    <cfRule type="cellIs" dxfId="0" priority="972" operator="lessThan">
      <formula>-5</formula>
    </cfRule>
    <cfRule type="cellIs" dxfId="0" priority="927" operator="greaterThan">
      <formula>0.05</formula>
    </cfRule>
    <cfRule type="cellIs" dxfId="0" priority="882" operator="greaterThan">
      <formula>0.05</formula>
    </cfRule>
    <cfRule type="cellIs" dxfId="0" priority="837" operator="lessThan">
      <formula>-0.05</formula>
    </cfRule>
    <cfRule type="cellIs" dxfId="0" priority="792" operator="greaterThan">
      <formula>0.05</formula>
    </cfRule>
    <cfRule type="cellIs" dxfId="0" priority="747" operator="lessThan">
      <formula>-0.05</formula>
    </cfRule>
    <cfRule type="cellIs" dxfId="0" priority="702" operator="greaterThan">
      <formula>0.05</formula>
    </cfRule>
    <cfRule type="cellIs" dxfId="0" priority="657" operator="lessThan">
      <formula>-0.05</formula>
    </cfRule>
    <cfRule type="cellIs" dxfId="0" priority="612" operator="greaterThan">
      <formula>0.53</formula>
    </cfRule>
    <cfRule type="cellIs" dxfId="0" priority="567" operator="lessThan">
      <formula>-5</formula>
    </cfRule>
  </conditionalFormatting>
  <conditionalFormatting sqref="Q37">
    <cfRule type="cellIs" dxfId="0" priority="522" operator="lessThan">
      <formula>-5</formula>
    </cfRule>
    <cfRule type="cellIs" dxfId="0" priority="477" operator="greaterThan">
      <formula>0.05</formula>
    </cfRule>
    <cfRule type="cellIs" dxfId="0" priority="432" operator="greaterThan">
      <formula>0.05</formula>
    </cfRule>
    <cfRule type="cellIs" dxfId="0" priority="387" operator="lessThan">
      <formula>-0.05</formula>
    </cfRule>
    <cfRule type="cellIs" dxfId="0" priority="342" operator="greaterThan">
      <formula>0.05</formula>
    </cfRule>
    <cfRule type="cellIs" dxfId="0" priority="297" operator="lessThan">
      <formula>-0.05</formula>
    </cfRule>
    <cfRule type="cellIs" dxfId="0" priority="252" operator="greaterThan">
      <formula>0.05</formula>
    </cfRule>
    <cfRule type="cellIs" dxfId="0" priority="207" operator="lessThan">
      <formula>-0.05</formula>
    </cfRule>
    <cfRule type="cellIs" dxfId="0" priority="162" operator="greaterThan">
      <formula>0.05</formula>
    </cfRule>
    <cfRule type="cellIs" dxfId="0" priority="117" operator="lessThan">
      <formula>-0.05</formula>
    </cfRule>
  </conditionalFormatting>
  <conditionalFormatting sqref="T37">
    <cfRule type="cellIs" dxfId="0" priority="72" operator="greaterThan">
      <formula>0.1</formula>
    </cfRule>
    <cfRule type="cellIs" dxfId="0" priority="27" operator="lessThan">
      <formula>-0.1</formula>
    </cfRule>
  </conditionalFormatting>
  <conditionalFormatting sqref="E38">
    <cfRule type="cellIs" dxfId="0" priority="2153" operator="lessThan">
      <formula>-5</formula>
    </cfRule>
    <cfRule type="cellIs" dxfId="0" priority="2108" operator="greaterThan">
      <formula>0.05</formula>
    </cfRule>
    <cfRule type="cellIs" dxfId="0" priority="2063" operator="greaterThan">
      <formula>0.05</formula>
    </cfRule>
    <cfRule type="cellIs" dxfId="0" priority="2018" operator="lessThan">
      <formula>-0.05</formula>
    </cfRule>
    <cfRule type="cellIs" dxfId="0" priority="1973" operator="greaterThan">
      <formula>0.05</formula>
    </cfRule>
    <cfRule type="cellIs" dxfId="0" priority="1928" operator="lessThan">
      <formula>-0.05</formula>
    </cfRule>
    <cfRule type="cellIs" dxfId="0" priority="1883" operator="greaterThan">
      <formula>0.05</formula>
    </cfRule>
    <cfRule type="cellIs" dxfId="0" priority="1838" operator="lessThan">
      <formula>-0.05</formula>
    </cfRule>
    <cfRule type="cellIs" dxfId="0" priority="1793" operator="greaterThan">
      <formula>0.53</formula>
    </cfRule>
    <cfRule type="cellIs" dxfId="0" priority="1748" operator="lessThan">
      <formula>-5</formula>
    </cfRule>
  </conditionalFormatting>
  <conditionalFormatting sqref="H38">
    <cfRule type="cellIs" dxfId="0" priority="1703" operator="lessThan">
      <formula>-5</formula>
    </cfRule>
    <cfRule type="cellIs" dxfId="0" priority="1658" operator="greaterThan">
      <formula>0.05</formula>
    </cfRule>
    <cfRule type="cellIs" dxfId="0" priority="1613" operator="greaterThan">
      <formula>0.05</formula>
    </cfRule>
    <cfRule type="cellIs" dxfId="0" priority="1568" operator="lessThan">
      <formula>-0.05</formula>
    </cfRule>
    <cfRule type="cellIs" dxfId="0" priority="1523" operator="greaterThan">
      <formula>0.05</formula>
    </cfRule>
    <cfRule type="cellIs" dxfId="0" priority="1478" operator="lessThan">
      <formula>-0.05</formula>
    </cfRule>
    <cfRule type="cellIs" dxfId="0" priority="1433" operator="greaterThan">
      <formula>0.05</formula>
    </cfRule>
    <cfRule type="cellIs" dxfId="0" priority="1388" operator="lessThan">
      <formula>-0.05</formula>
    </cfRule>
    <cfRule type="cellIs" dxfId="0" priority="1343" operator="greaterThan">
      <formula>0.05</formula>
    </cfRule>
    <cfRule type="cellIs" dxfId="0" priority="1298" operator="lessThan">
      <formula>-0.05</formula>
    </cfRule>
  </conditionalFormatting>
  <conditionalFormatting sqref="K38">
    <cfRule type="cellIs" dxfId="0" priority="1073" operator="greaterThan">
      <formula>0.1</formula>
    </cfRule>
    <cfRule type="cellIs" dxfId="0" priority="1028" operator="lessThan">
      <formula>-0.1</formula>
    </cfRule>
  </conditionalFormatting>
  <conditionalFormatting sqref="N38">
    <cfRule type="cellIs" dxfId="0" priority="971" operator="lessThan">
      <formula>-5</formula>
    </cfRule>
    <cfRule type="cellIs" dxfId="0" priority="926" operator="greaterThan">
      <formula>0.05</formula>
    </cfRule>
    <cfRule type="cellIs" dxfId="0" priority="881" operator="greaterThan">
      <formula>0.05</formula>
    </cfRule>
    <cfRule type="cellIs" dxfId="0" priority="836" operator="lessThan">
      <formula>-0.05</formula>
    </cfRule>
    <cfRule type="cellIs" dxfId="0" priority="791" operator="greaterThan">
      <formula>0.05</formula>
    </cfRule>
    <cfRule type="cellIs" dxfId="0" priority="746" operator="lessThan">
      <formula>-0.05</formula>
    </cfRule>
    <cfRule type="cellIs" dxfId="0" priority="701" operator="greaterThan">
      <formula>0.05</formula>
    </cfRule>
    <cfRule type="cellIs" dxfId="0" priority="656" operator="lessThan">
      <formula>-0.05</formula>
    </cfRule>
    <cfRule type="cellIs" dxfId="0" priority="611" operator="greaterThan">
      <formula>0.53</formula>
    </cfRule>
    <cfRule type="cellIs" dxfId="0" priority="566" operator="lessThan">
      <formula>-5</formula>
    </cfRule>
  </conditionalFormatting>
  <conditionalFormatting sqref="Q38">
    <cfRule type="cellIs" dxfId="0" priority="521" operator="lessThan">
      <formula>-5</formula>
    </cfRule>
    <cfRule type="cellIs" dxfId="0" priority="476" operator="greaterThan">
      <formula>0.05</formula>
    </cfRule>
    <cfRule type="cellIs" dxfId="0" priority="431" operator="greaterThan">
      <formula>0.05</formula>
    </cfRule>
    <cfRule type="cellIs" dxfId="0" priority="386" operator="lessThan">
      <formula>-0.05</formula>
    </cfRule>
    <cfRule type="cellIs" dxfId="0" priority="341" operator="greaterThan">
      <formula>0.05</formula>
    </cfRule>
    <cfRule type="cellIs" dxfId="0" priority="296" operator="lessThan">
      <formula>-0.05</formula>
    </cfRule>
    <cfRule type="cellIs" dxfId="0" priority="251" operator="greaterThan">
      <formula>0.05</formula>
    </cfRule>
    <cfRule type="cellIs" dxfId="0" priority="206" operator="lessThan">
      <formula>-0.05</formula>
    </cfRule>
    <cfRule type="cellIs" dxfId="0" priority="161" operator="greaterThan">
      <formula>0.05</formula>
    </cfRule>
    <cfRule type="cellIs" dxfId="0" priority="116" operator="lessThan">
      <formula>-0.05</formula>
    </cfRule>
  </conditionalFormatting>
  <conditionalFormatting sqref="T38">
    <cfRule type="cellIs" dxfId="0" priority="71" operator="greaterThan">
      <formula>0.1</formula>
    </cfRule>
    <cfRule type="cellIs" dxfId="0" priority="26" operator="lessThan">
      <formula>-0.1</formula>
    </cfRule>
  </conditionalFormatting>
  <conditionalFormatting sqref="E39">
    <cfRule type="cellIs" dxfId="0" priority="2152" operator="lessThan">
      <formula>-5</formula>
    </cfRule>
    <cfRule type="cellIs" dxfId="0" priority="2107" operator="greaterThan">
      <formula>0.05</formula>
    </cfRule>
    <cfRule type="cellIs" dxfId="0" priority="2062" operator="greaterThan">
      <formula>0.05</formula>
    </cfRule>
    <cfRule type="cellIs" dxfId="0" priority="2017" operator="lessThan">
      <formula>-0.05</formula>
    </cfRule>
    <cfRule type="cellIs" dxfId="0" priority="1972" operator="greaterThan">
      <formula>0.05</formula>
    </cfRule>
    <cfRule type="cellIs" dxfId="0" priority="1927" operator="lessThan">
      <formula>-0.05</formula>
    </cfRule>
    <cfRule type="cellIs" dxfId="0" priority="1882" operator="greaterThan">
      <formula>0.05</formula>
    </cfRule>
    <cfRule type="cellIs" dxfId="0" priority="1837" operator="lessThan">
      <formula>-0.05</formula>
    </cfRule>
    <cfRule type="cellIs" dxfId="0" priority="1792" operator="greaterThan">
      <formula>0.53</formula>
    </cfRule>
    <cfRule type="cellIs" dxfId="0" priority="1747" operator="lessThan">
      <formula>-5</formula>
    </cfRule>
  </conditionalFormatting>
  <conditionalFormatting sqref="H39">
    <cfRule type="cellIs" dxfId="0" priority="1702" operator="lessThan">
      <formula>-5</formula>
    </cfRule>
    <cfRule type="cellIs" dxfId="0" priority="1657" operator="greaterThan">
      <formula>0.05</formula>
    </cfRule>
    <cfRule type="cellIs" dxfId="0" priority="1612" operator="greaterThan">
      <formula>0.05</formula>
    </cfRule>
    <cfRule type="cellIs" dxfId="0" priority="1567" operator="lessThan">
      <formula>-0.05</formula>
    </cfRule>
    <cfRule type="cellIs" dxfId="0" priority="1522" operator="greaterThan">
      <formula>0.05</formula>
    </cfRule>
    <cfRule type="cellIs" dxfId="0" priority="1477" operator="lessThan">
      <formula>-0.05</formula>
    </cfRule>
    <cfRule type="cellIs" dxfId="0" priority="1432" operator="greaterThan">
      <formula>0.05</formula>
    </cfRule>
    <cfRule type="cellIs" dxfId="0" priority="1387" operator="lessThan">
      <formula>-0.05</formula>
    </cfRule>
    <cfRule type="cellIs" dxfId="0" priority="1342" operator="greaterThan">
      <formula>0.05</formula>
    </cfRule>
    <cfRule type="cellIs" dxfId="0" priority="1297" operator="lessThan">
      <formula>-0.05</formula>
    </cfRule>
  </conditionalFormatting>
  <conditionalFormatting sqref="K39">
    <cfRule type="cellIs" dxfId="0" priority="1072" operator="greaterThan">
      <formula>0.1</formula>
    </cfRule>
    <cfRule type="cellIs" dxfId="0" priority="1027" operator="lessThan">
      <formula>-0.1</formula>
    </cfRule>
  </conditionalFormatting>
  <conditionalFormatting sqref="N39">
    <cfRule type="cellIs" dxfId="0" priority="970" operator="lessThan">
      <formula>-5</formula>
    </cfRule>
    <cfRule type="cellIs" dxfId="0" priority="925" operator="greaterThan">
      <formula>0.05</formula>
    </cfRule>
    <cfRule type="cellIs" dxfId="0" priority="880" operator="greaterThan">
      <formula>0.05</formula>
    </cfRule>
    <cfRule type="cellIs" dxfId="0" priority="835" operator="lessThan">
      <formula>-0.05</formula>
    </cfRule>
    <cfRule type="cellIs" dxfId="0" priority="790" operator="greaterThan">
      <formula>0.05</formula>
    </cfRule>
    <cfRule type="cellIs" dxfId="0" priority="745" operator="lessThan">
      <formula>-0.05</formula>
    </cfRule>
    <cfRule type="cellIs" dxfId="0" priority="700" operator="greaterThan">
      <formula>0.05</formula>
    </cfRule>
    <cfRule type="cellIs" dxfId="0" priority="655" operator="lessThan">
      <formula>-0.05</formula>
    </cfRule>
    <cfRule type="cellIs" dxfId="0" priority="610" operator="greaterThan">
      <formula>0.53</formula>
    </cfRule>
    <cfRule type="cellIs" dxfId="0" priority="565" operator="lessThan">
      <formula>-5</formula>
    </cfRule>
  </conditionalFormatting>
  <conditionalFormatting sqref="Q39">
    <cfRule type="cellIs" dxfId="0" priority="520" operator="lessThan">
      <formula>-5</formula>
    </cfRule>
    <cfRule type="cellIs" dxfId="0" priority="475" operator="greaterThan">
      <formula>0.05</formula>
    </cfRule>
    <cfRule type="cellIs" dxfId="0" priority="430" operator="greaterThan">
      <formula>0.05</formula>
    </cfRule>
    <cfRule type="cellIs" dxfId="0" priority="385" operator="lessThan">
      <formula>-0.05</formula>
    </cfRule>
    <cfRule type="cellIs" dxfId="0" priority="340" operator="greaterThan">
      <formula>0.05</formula>
    </cfRule>
    <cfRule type="cellIs" dxfId="0" priority="295" operator="lessThan">
      <formula>-0.05</formula>
    </cfRule>
    <cfRule type="cellIs" dxfId="0" priority="250" operator="greaterThan">
      <formula>0.05</formula>
    </cfRule>
    <cfRule type="cellIs" dxfId="0" priority="205" operator="lessThan">
      <formula>-0.05</formula>
    </cfRule>
    <cfRule type="cellIs" dxfId="0" priority="160" operator="greaterThan">
      <formula>0.05</formula>
    </cfRule>
    <cfRule type="cellIs" dxfId="0" priority="115" operator="lessThan">
      <formula>-0.05</formula>
    </cfRule>
  </conditionalFormatting>
  <conditionalFormatting sqref="T39">
    <cfRule type="cellIs" dxfId="0" priority="70" operator="greaterThan">
      <formula>0.1</formula>
    </cfRule>
    <cfRule type="cellIs" dxfId="0" priority="25" operator="lessThan">
      <formula>-0.1</formula>
    </cfRule>
  </conditionalFormatting>
  <conditionalFormatting sqref="E40">
    <cfRule type="cellIs" dxfId="0" priority="2151" operator="lessThan">
      <formula>-5</formula>
    </cfRule>
    <cfRule type="cellIs" dxfId="0" priority="2106" operator="greaterThan">
      <formula>0.05</formula>
    </cfRule>
    <cfRule type="cellIs" dxfId="0" priority="2061" operator="greaterThan">
      <formula>0.05</formula>
    </cfRule>
    <cfRule type="cellIs" dxfId="0" priority="2016" operator="lessThan">
      <formula>-0.05</formula>
    </cfRule>
    <cfRule type="cellIs" dxfId="0" priority="1971" operator="greaterThan">
      <formula>0.05</formula>
    </cfRule>
    <cfRule type="cellIs" dxfId="0" priority="1926" operator="lessThan">
      <formula>-0.05</formula>
    </cfRule>
    <cfRule type="cellIs" dxfId="0" priority="1881" operator="greaterThan">
      <formula>0.05</formula>
    </cfRule>
    <cfRule type="cellIs" dxfId="0" priority="1836" operator="lessThan">
      <formula>-0.05</formula>
    </cfRule>
    <cfRule type="cellIs" dxfId="0" priority="1791" operator="greaterThan">
      <formula>0.53</formula>
    </cfRule>
    <cfRule type="cellIs" dxfId="0" priority="1746" operator="lessThan">
      <formula>-5</formula>
    </cfRule>
  </conditionalFormatting>
  <conditionalFormatting sqref="H40">
    <cfRule type="cellIs" dxfId="0" priority="1701" operator="lessThan">
      <formula>-5</formula>
    </cfRule>
    <cfRule type="cellIs" dxfId="0" priority="1656" operator="greaterThan">
      <formula>0.05</formula>
    </cfRule>
    <cfRule type="cellIs" dxfId="0" priority="1611" operator="greaterThan">
      <formula>0.05</formula>
    </cfRule>
    <cfRule type="cellIs" dxfId="0" priority="1566" operator="lessThan">
      <formula>-0.05</formula>
    </cfRule>
    <cfRule type="cellIs" dxfId="0" priority="1521" operator="greaterThan">
      <formula>0.05</formula>
    </cfRule>
    <cfRule type="cellIs" dxfId="0" priority="1476" operator="lessThan">
      <formula>-0.05</formula>
    </cfRule>
    <cfRule type="cellIs" dxfId="0" priority="1431" operator="greaterThan">
      <formula>0.05</formula>
    </cfRule>
    <cfRule type="cellIs" dxfId="0" priority="1386" operator="lessThan">
      <formula>-0.05</formula>
    </cfRule>
    <cfRule type="cellIs" dxfId="0" priority="1341" operator="greaterThan">
      <formula>0.05</formula>
    </cfRule>
    <cfRule type="cellIs" dxfId="0" priority="1296" operator="lessThan">
      <formula>-0.05</formula>
    </cfRule>
  </conditionalFormatting>
  <conditionalFormatting sqref="K40">
    <cfRule type="cellIs" dxfId="0" priority="1071" operator="greaterThan">
      <formula>0.1</formula>
    </cfRule>
    <cfRule type="cellIs" dxfId="0" priority="1026" operator="lessThan">
      <formula>-0.1</formula>
    </cfRule>
  </conditionalFormatting>
  <conditionalFormatting sqref="N40">
    <cfRule type="cellIs" dxfId="0" priority="969" operator="lessThan">
      <formula>-5</formula>
    </cfRule>
    <cfRule type="cellIs" dxfId="0" priority="924" operator="greaterThan">
      <formula>0.05</formula>
    </cfRule>
    <cfRule type="cellIs" dxfId="0" priority="879" operator="greaterThan">
      <formula>0.05</formula>
    </cfRule>
    <cfRule type="cellIs" dxfId="0" priority="834" operator="lessThan">
      <formula>-0.05</formula>
    </cfRule>
    <cfRule type="cellIs" dxfId="0" priority="789" operator="greaterThan">
      <formula>0.05</formula>
    </cfRule>
    <cfRule type="cellIs" dxfId="0" priority="744" operator="lessThan">
      <formula>-0.05</formula>
    </cfRule>
    <cfRule type="cellIs" dxfId="0" priority="699" operator="greaterThan">
      <formula>0.05</formula>
    </cfRule>
    <cfRule type="cellIs" dxfId="0" priority="654" operator="lessThan">
      <formula>-0.05</formula>
    </cfRule>
    <cfRule type="cellIs" dxfId="0" priority="609" operator="greaterThan">
      <formula>0.53</formula>
    </cfRule>
    <cfRule type="cellIs" dxfId="0" priority="564" operator="lessThan">
      <formula>-5</formula>
    </cfRule>
  </conditionalFormatting>
  <conditionalFormatting sqref="Q40">
    <cfRule type="cellIs" dxfId="0" priority="519" operator="lessThan">
      <formula>-5</formula>
    </cfRule>
    <cfRule type="cellIs" dxfId="0" priority="474" operator="greaterThan">
      <formula>0.05</formula>
    </cfRule>
    <cfRule type="cellIs" dxfId="0" priority="429" operator="greaterThan">
      <formula>0.05</formula>
    </cfRule>
    <cfRule type="cellIs" dxfId="0" priority="384" operator="lessThan">
      <formula>-0.05</formula>
    </cfRule>
    <cfRule type="cellIs" dxfId="0" priority="339" operator="greaterThan">
      <formula>0.05</formula>
    </cfRule>
    <cfRule type="cellIs" dxfId="0" priority="294" operator="lessThan">
      <formula>-0.05</formula>
    </cfRule>
    <cfRule type="cellIs" dxfId="0" priority="249" operator="greaterThan">
      <formula>0.05</formula>
    </cfRule>
    <cfRule type="cellIs" dxfId="0" priority="204" operator="lessThan">
      <formula>-0.05</formula>
    </cfRule>
    <cfRule type="cellIs" dxfId="0" priority="159" operator="greaterThan">
      <formula>0.05</formula>
    </cfRule>
    <cfRule type="cellIs" dxfId="0" priority="114" operator="lessThan">
      <formula>-0.05</formula>
    </cfRule>
  </conditionalFormatting>
  <conditionalFormatting sqref="T40">
    <cfRule type="cellIs" dxfId="0" priority="69" operator="greaterThan">
      <formula>0.1</formula>
    </cfRule>
    <cfRule type="cellIs" dxfId="0" priority="24" operator="lessThan">
      <formula>-0.1</formula>
    </cfRule>
  </conditionalFormatting>
  <conditionalFormatting sqref="E41">
    <cfRule type="cellIs" dxfId="0" priority="2150" operator="lessThan">
      <formula>-5</formula>
    </cfRule>
    <cfRule type="cellIs" dxfId="0" priority="2105" operator="greaterThan">
      <formula>0.05</formula>
    </cfRule>
    <cfRule type="cellIs" dxfId="0" priority="2060" operator="greaterThan">
      <formula>0.05</formula>
    </cfRule>
    <cfRule type="cellIs" dxfId="0" priority="2015" operator="lessThan">
      <formula>-0.05</formula>
    </cfRule>
    <cfRule type="cellIs" dxfId="0" priority="1970" operator="greaterThan">
      <formula>0.05</formula>
    </cfRule>
    <cfRule type="cellIs" dxfId="0" priority="1925" operator="lessThan">
      <formula>-0.05</formula>
    </cfRule>
    <cfRule type="cellIs" dxfId="0" priority="1880" operator="greaterThan">
      <formula>0.05</formula>
    </cfRule>
    <cfRule type="cellIs" dxfId="0" priority="1835" operator="lessThan">
      <formula>-0.05</formula>
    </cfRule>
    <cfRule type="cellIs" dxfId="0" priority="1790" operator="greaterThan">
      <formula>0.53</formula>
    </cfRule>
    <cfRule type="cellIs" dxfId="0" priority="1745" operator="lessThan">
      <formula>-5</formula>
    </cfRule>
  </conditionalFormatting>
  <conditionalFormatting sqref="H41">
    <cfRule type="cellIs" dxfId="0" priority="1700" operator="lessThan">
      <formula>-5</formula>
    </cfRule>
    <cfRule type="cellIs" dxfId="0" priority="1655" operator="greaterThan">
      <formula>0.05</formula>
    </cfRule>
    <cfRule type="cellIs" dxfId="0" priority="1610" operator="greaterThan">
      <formula>0.05</formula>
    </cfRule>
    <cfRule type="cellIs" dxfId="0" priority="1565" operator="lessThan">
      <formula>-0.05</formula>
    </cfRule>
    <cfRule type="cellIs" dxfId="0" priority="1520" operator="greaterThan">
      <formula>0.05</formula>
    </cfRule>
    <cfRule type="cellIs" dxfId="0" priority="1475" operator="lessThan">
      <formula>-0.05</formula>
    </cfRule>
    <cfRule type="cellIs" dxfId="0" priority="1430" operator="greaterThan">
      <formula>0.05</formula>
    </cfRule>
    <cfRule type="cellIs" dxfId="0" priority="1385" operator="lessThan">
      <formula>-0.05</formula>
    </cfRule>
    <cfRule type="cellIs" dxfId="0" priority="1340" operator="greaterThan">
      <formula>0.05</formula>
    </cfRule>
    <cfRule type="cellIs" dxfId="0" priority="1295" operator="lessThan">
      <formula>-0.05</formula>
    </cfRule>
  </conditionalFormatting>
  <conditionalFormatting sqref="K41">
    <cfRule type="cellIs" dxfId="0" priority="1070" operator="greaterThan">
      <formula>0.1</formula>
    </cfRule>
    <cfRule type="cellIs" dxfId="0" priority="1025" operator="lessThan">
      <formula>-0.1</formula>
    </cfRule>
  </conditionalFormatting>
  <conditionalFormatting sqref="N41">
    <cfRule type="cellIs" dxfId="0" priority="968" operator="lessThan">
      <formula>-5</formula>
    </cfRule>
    <cfRule type="cellIs" dxfId="0" priority="923" operator="greaterThan">
      <formula>0.05</formula>
    </cfRule>
    <cfRule type="cellIs" dxfId="0" priority="878" operator="greaterThan">
      <formula>0.05</formula>
    </cfRule>
    <cfRule type="cellIs" dxfId="0" priority="833" operator="lessThan">
      <formula>-0.05</formula>
    </cfRule>
    <cfRule type="cellIs" dxfId="0" priority="788" operator="greaterThan">
      <formula>0.05</formula>
    </cfRule>
    <cfRule type="cellIs" dxfId="0" priority="743" operator="lessThan">
      <formula>-0.05</formula>
    </cfRule>
    <cfRule type="cellIs" dxfId="0" priority="698" operator="greaterThan">
      <formula>0.05</formula>
    </cfRule>
    <cfRule type="cellIs" dxfId="0" priority="653" operator="lessThan">
      <formula>-0.05</formula>
    </cfRule>
    <cfRule type="cellIs" dxfId="0" priority="608" operator="greaterThan">
      <formula>0.53</formula>
    </cfRule>
    <cfRule type="cellIs" dxfId="0" priority="563" operator="lessThan">
      <formula>-5</formula>
    </cfRule>
  </conditionalFormatting>
  <conditionalFormatting sqref="Q41">
    <cfRule type="cellIs" dxfId="0" priority="518" operator="lessThan">
      <formula>-5</formula>
    </cfRule>
    <cfRule type="cellIs" dxfId="0" priority="473" operator="greaterThan">
      <formula>0.05</formula>
    </cfRule>
    <cfRule type="cellIs" dxfId="0" priority="428" operator="greaterThan">
      <formula>0.05</formula>
    </cfRule>
    <cfRule type="cellIs" dxfId="0" priority="383" operator="lessThan">
      <formula>-0.05</formula>
    </cfRule>
    <cfRule type="cellIs" dxfId="0" priority="338" operator="greaterThan">
      <formula>0.05</formula>
    </cfRule>
    <cfRule type="cellIs" dxfId="0" priority="293" operator="lessThan">
      <formula>-0.05</formula>
    </cfRule>
    <cfRule type="cellIs" dxfId="0" priority="248" operator="greaterThan">
      <formula>0.05</formula>
    </cfRule>
    <cfRule type="cellIs" dxfId="0" priority="203" operator="lessThan">
      <formula>-0.05</formula>
    </cfRule>
    <cfRule type="cellIs" dxfId="0" priority="158" operator="greaterThan">
      <formula>0.05</formula>
    </cfRule>
    <cfRule type="cellIs" dxfId="0" priority="113" operator="lessThan">
      <formula>-0.05</formula>
    </cfRule>
  </conditionalFormatting>
  <conditionalFormatting sqref="T41">
    <cfRule type="cellIs" dxfId="0" priority="68" operator="greaterThan">
      <formula>0.1</formula>
    </cfRule>
    <cfRule type="cellIs" dxfId="0" priority="23" operator="lessThan">
      <formula>-0.1</formula>
    </cfRule>
  </conditionalFormatting>
  <conditionalFormatting sqref="E42">
    <cfRule type="cellIs" dxfId="0" priority="2149" operator="lessThan">
      <formula>-5</formula>
    </cfRule>
    <cfRule type="cellIs" dxfId="0" priority="2104" operator="greaterThan">
      <formula>0.05</formula>
    </cfRule>
    <cfRule type="cellIs" dxfId="0" priority="2059" operator="greaterThan">
      <formula>0.05</formula>
    </cfRule>
    <cfRule type="cellIs" dxfId="0" priority="2014" operator="lessThan">
      <formula>-0.05</formula>
    </cfRule>
    <cfRule type="cellIs" dxfId="0" priority="1969" operator="greaterThan">
      <formula>0.05</formula>
    </cfRule>
    <cfRule type="cellIs" dxfId="0" priority="1924" operator="lessThan">
      <formula>-0.05</formula>
    </cfRule>
    <cfRule type="cellIs" dxfId="0" priority="1879" operator="greaterThan">
      <formula>0.05</formula>
    </cfRule>
    <cfRule type="cellIs" dxfId="0" priority="1834" operator="lessThan">
      <formula>-0.05</formula>
    </cfRule>
    <cfRule type="cellIs" dxfId="0" priority="1789" operator="greaterThan">
      <formula>0.53</formula>
    </cfRule>
    <cfRule type="cellIs" dxfId="0" priority="1744" operator="lessThan">
      <formula>-5</formula>
    </cfRule>
  </conditionalFormatting>
  <conditionalFormatting sqref="H42">
    <cfRule type="cellIs" dxfId="0" priority="1699" operator="lessThan">
      <formula>-5</formula>
    </cfRule>
    <cfRule type="cellIs" dxfId="0" priority="1654" operator="greaterThan">
      <formula>0.05</formula>
    </cfRule>
    <cfRule type="cellIs" dxfId="0" priority="1609" operator="greaterThan">
      <formula>0.05</formula>
    </cfRule>
    <cfRule type="cellIs" dxfId="0" priority="1564" operator="lessThan">
      <formula>-0.05</formula>
    </cfRule>
    <cfRule type="cellIs" dxfId="0" priority="1519" operator="greaterThan">
      <formula>0.05</formula>
    </cfRule>
    <cfRule type="cellIs" dxfId="0" priority="1474" operator="lessThan">
      <formula>-0.05</formula>
    </cfRule>
    <cfRule type="cellIs" dxfId="0" priority="1429" operator="greaterThan">
      <formula>0.05</formula>
    </cfRule>
    <cfRule type="cellIs" dxfId="0" priority="1384" operator="lessThan">
      <formula>-0.05</formula>
    </cfRule>
    <cfRule type="cellIs" dxfId="0" priority="1339" operator="greaterThan">
      <formula>0.05</formula>
    </cfRule>
    <cfRule type="cellIs" dxfId="0" priority="1294" operator="lessThan">
      <formula>-0.05</formula>
    </cfRule>
  </conditionalFormatting>
  <conditionalFormatting sqref="K42">
    <cfRule type="cellIs" dxfId="0" priority="1069" operator="greaterThan">
      <formula>0.1</formula>
    </cfRule>
    <cfRule type="cellIs" dxfId="0" priority="1024" operator="lessThan">
      <formula>-0.1</formula>
    </cfRule>
  </conditionalFormatting>
  <conditionalFormatting sqref="N42">
    <cfRule type="cellIs" dxfId="0" priority="967" operator="lessThan">
      <formula>-5</formula>
    </cfRule>
    <cfRule type="cellIs" dxfId="0" priority="922" operator="greaterThan">
      <formula>0.05</formula>
    </cfRule>
    <cfRule type="cellIs" dxfId="0" priority="877" operator="greaterThan">
      <formula>0.05</formula>
    </cfRule>
    <cfRule type="cellIs" dxfId="0" priority="832" operator="lessThan">
      <formula>-0.05</formula>
    </cfRule>
    <cfRule type="cellIs" dxfId="0" priority="787" operator="greaterThan">
      <formula>0.05</formula>
    </cfRule>
    <cfRule type="cellIs" dxfId="0" priority="742" operator="lessThan">
      <formula>-0.05</formula>
    </cfRule>
    <cfRule type="cellIs" dxfId="0" priority="697" operator="greaterThan">
      <formula>0.05</formula>
    </cfRule>
    <cfRule type="cellIs" dxfId="0" priority="652" operator="lessThan">
      <formula>-0.05</formula>
    </cfRule>
    <cfRule type="cellIs" dxfId="0" priority="607" operator="greaterThan">
      <formula>0.53</formula>
    </cfRule>
    <cfRule type="cellIs" dxfId="0" priority="562" operator="lessThan">
      <formula>-5</formula>
    </cfRule>
  </conditionalFormatting>
  <conditionalFormatting sqref="Q42">
    <cfRule type="cellIs" dxfId="0" priority="517" operator="lessThan">
      <formula>-5</formula>
    </cfRule>
    <cfRule type="cellIs" dxfId="0" priority="472" operator="greaterThan">
      <formula>0.05</formula>
    </cfRule>
    <cfRule type="cellIs" dxfId="0" priority="427" operator="greaterThan">
      <formula>0.05</formula>
    </cfRule>
    <cfRule type="cellIs" dxfId="0" priority="382" operator="lessThan">
      <formula>-0.05</formula>
    </cfRule>
    <cfRule type="cellIs" dxfId="0" priority="337" operator="greaterThan">
      <formula>0.05</formula>
    </cfRule>
    <cfRule type="cellIs" dxfId="0" priority="292" operator="lessThan">
      <formula>-0.05</formula>
    </cfRule>
    <cfRule type="cellIs" dxfId="0" priority="247" operator="greaterThan">
      <formula>0.05</formula>
    </cfRule>
    <cfRule type="cellIs" dxfId="0" priority="202" operator="lessThan">
      <formula>-0.05</formula>
    </cfRule>
    <cfRule type="cellIs" dxfId="0" priority="157" operator="greaterThan">
      <formula>0.05</formula>
    </cfRule>
    <cfRule type="cellIs" dxfId="0" priority="112" operator="lessThan">
      <formula>-0.05</formula>
    </cfRule>
  </conditionalFormatting>
  <conditionalFormatting sqref="T42">
    <cfRule type="cellIs" dxfId="0" priority="67" operator="greaterThan">
      <formula>0.1</formula>
    </cfRule>
    <cfRule type="cellIs" dxfId="0" priority="22" operator="lessThan">
      <formula>-0.1</formula>
    </cfRule>
  </conditionalFormatting>
  <conditionalFormatting sqref="E43">
    <cfRule type="cellIs" dxfId="0" priority="2148" operator="lessThan">
      <formula>-5</formula>
    </cfRule>
    <cfRule type="cellIs" dxfId="0" priority="2103" operator="greaterThan">
      <formula>0.05</formula>
    </cfRule>
    <cfRule type="cellIs" dxfId="0" priority="2058" operator="greaterThan">
      <formula>0.05</formula>
    </cfRule>
    <cfRule type="cellIs" dxfId="0" priority="2013" operator="lessThan">
      <formula>-0.05</formula>
    </cfRule>
    <cfRule type="cellIs" dxfId="0" priority="1968" operator="greaterThan">
      <formula>0.05</formula>
    </cfRule>
    <cfRule type="cellIs" dxfId="0" priority="1923" operator="lessThan">
      <formula>-0.05</formula>
    </cfRule>
    <cfRule type="cellIs" dxfId="0" priority="1878" operator="greaterThan">
      <formula>0.05</formula>
    </cfRule>
    <cfRule type="cellIs" dxfId="0" priority="1833" operator="lessThan">
      <formula>-0.05</formula>
    </cfRule>
    <cfRule type="cellIs" dxfId="0" priority="1788" operator="greaterThan">
      <formula>0.53</formula>
    </cfRule>
    <cfRule type="cellIs" dxfId="0" priority="1743" operator="lessThan">
      <formula>-5</formula>
    </cfRule>
  </conditionalFormatting>
  <conditionalFormatting sqref="H43">
    <cfRule type="cellIs" dxfId="0" priority="1698" operator="lessThan">
      <formula>-5</formula>
    </cfRule>
    <cfRule type="cellIs" dxfId="0" priority="1653" operator="greaterThan">
      <formula>0.05</formula>
    </cfRule>
    <cfRule type="cellIs" dxfId="0" priority="1608" operator="greaterThan">
      <formula>0.05</formula>
    </cfRule>
    <cfRule type="cellIs" dxfId="0" priority="1563" operator="lessThan">
      <formula>-0.05</formula>
    </cfRule>
    <cfRule type="cellIs" dxfId="0" priority="1518" operator="greaterThan">
      <formula>0.05</formula>
    </cfRule>
    <cfRule type="cellIs" dxfId="0" priority="1473" operator="lessThan">
      <formula>-0.05</formula>
    </cfRule>
    <cfRule type="cellIs" dxfId="0" priority="1428" operator="greaterThan">
      <formula>0.05</formula>
    </cfRule>
    <cfRule type="cellIs" dxfId="0" priority="1383" operator="lessThan">
      <formula>-0.05</formula>
    </cfRule>
    <cfRule type="cellIs" dxfId="0" priority="1338" operator="greaterThan">
      <formula>0.05</formula>
    </cfRule>
    <cfRule type="cellIs" dxfId="0" priority="1293" operator="lessThan">
      <formula>-0.05</formula>
    </cfRule>
  </conditionalFormatting>
  <conditionalFormatting sqref="K43">
    <cfRule type="cellIs" dxfId="0" priority="1068" operator="greaterThan">
      <formula>0.1</formula>
    </cfRule>
    <cfRule type="cellIs" dxfId="0" priority="1023" operator="lessThan">
      <formula>-0.1</formula>
    </cfRule>
  </conditionalFormatting>
  <conditionalFormatting sqref="N43">
    <cfRule type="cellIs" dxfId="0" priority="966" operator="lessThan">
      <formula>-5</formula>
    </cfRule>
    <cfRule type="cellIs" dxfId="0" priority="921" operator="greaterThan">
      <formula>0.05</formula>
    </cfRule>
    <cfRule type="cellIs" dxfId="0" priority="876" operator="greaterThan">
      <formula>0.05</formula>
    </cfRule>
    <cfRule type="cellIs" dxfId="0" priority="831" operator="lessThan">
      <formula>-0.05</formula>
    </cfRule>
    <cfRule type="cellIs" dxfId="0" priority="786" operator="greaterThan">
      <formula>0.05</formula>
    </cfRule>
    <cfRule type="cellIs" dxfId="0" priority="741" operator="lessThan">
      <formula>-0.05</formula>
    </cfRule>
    <cfRule type="cellIs" dxfId="0" priority="696" operator="greaterThan">
      <formula>0.05</formula>
    </cfRule>
    <cfRule type="cellIs" dxfId="0" priority="651" operator="lessThan">
      <formula>-0.05</formula>
    </cfRule>
    <cfRule type="cellIs" dxfId="0" priority="606" operator="greaterThan">
      <formula>0.53</formula>
    </cfRule>
    <cfRule type="cellIs" dxfId="0" priority="561" operator="lessThan">
      <formula>-5</formula>
    </cfRule>
  </conditionalFormatting>
  <conditionalFormatting sqref="Q43">
    <cfRule type="cellIs" dxfId="0" priority="516" operator="lessThan">
      <formula>-5</formula>
    </cfRule>
    <cfRule type="cellIs" dxfId="0" priority="471" operator="greaterThan">
      <formula>0.05</formula>
    </cfRule>
    <cfRule type="cellIs" dxfId="0" priority="426" operator="greaterThan">
      <formula>0.05</formula>
    </cfRule>
    <cfRule type="cellIs" dxfId="0" priority="381" operator="lessThan">
      <formula>-0.05</formula>
    </cfRule>
    <cfRule type="cellIs" dxfId="0" priority="336" operator="greaterThan">
      <formula>0.05</formula>
    </cfRule>
    <cfRule type="cellIs" dxfId="0" priority="291" operator="lessThan">
      <formula>-0.05</formula>
    </cfRule>
    <cfRule type="cellIs" dxfId="0" priority="246" operator="greaterThan">
      <formula>0.05</formula>
    </cfRule>
    <cfRule type="cellIs" dxfId="0" priority="201" operator="lessThan">
      <formula>-0.05</formula>
    </cfRule>
    <cfRule type="cellIs" dxfId="0" priority="156" operator="greaterThan">
      <formula>0.05</formula>
    </cfRule>
    <cfRule type="cellIs" dxfId="0" priority="111" operator="lessThan">
      <formula>-0.05</formula>
    </cfRule>
  </conditionalFormatting>
  <conditionalFormatting sqref="T43">
    <cfRule type="cellIs" dxfId="0" priority="66" operator="greaterThan">
      <formula>0.1</formula>
    </cfRule>
    <cfRule type="cellIs" dxfId="0" priority="21" operator="lessThan">
      <formula>-0.1</formula>
    </cfRule>
  </conditionalFormatting>
  <conditionalFormatting sqref="E44">
    <cfRule type="cellIs" dxfId="0" priority="2147" operator="lessThan">
      <formula>-5</formula>
    </cfRule>
    <cfRule type="cellIs" dxfId="0" priority="2102" operator="greaterThan">
      <formula>0.05</formula>
    </cfRule>
    <cfRule type="cellIs" dxfId="0" priority="2057" operator="greaterThan">
      <formula>0.05</formula>
    </cfRule>
    <cfRule type="cellIs" dxfId="0" priority="2012" operator="lessThan">
      <formula>-0.05</formula>
    </cfRule>
    <cfRule type="cellIs" dxfId="0" priority="1967" operator="greaterThan">
      <formula>0.05</formula>
    </cfRule>
    <cfRule type="cellIs" dxfId="0" priority="1922" operator="lessThan">
      <formula>-0.05</formula>
    </cfRule>
    <cfRule type="cellIs" dxfId="0" priority="1877" operator="greaterThan">
      <formula>0.05</formula>
    </cfRule>
    <cfRule type="cellIs" dxfId="0" priority="1832" operator="lessThan">
      <formula>-0.05</formula>
    </cfRule>
    <cfRule type="cellIs" dxfId="0" priority="1787" operator="greaterThan">
      <formula>0.53</formula>
    </cfRule>
    <cfRule type="cellIs" dxfId="0" priority="1742" operator="lessThan">
      <formula>-5</formula>
    </cfRule>
  </conditionalFormatting>
  <conditionalFormatting sqref="H44">
    <cfRule type="cellIs" dxfId="0" priority="1697" operator="lessThan">
      <formula>-5</formula>
    </cfRule>
    <cfRule type="cellIs" dxfId="0" priority="1652" operator="greaterThan">
      <formula>0.05</formula>
    </cfRule>
    <cfRule type="cellIs" dxfId="0" priority="1607" operator="greaterThan">
      <formula>0.05</formula>
    </cfRule>
    <cfRule type="cellIs" dxfId="0" priority="1562" operator="lessThan">
      <formula>-0.05</formula>
    </cfRule>
    <cfRule type="cellIs" dxfId="0" priority="1517" operator="greaterThan">
      <formula>0.05</formula>
    </cfRule>
    <cfRule type="cellIs" dxfId="0" priority="1472" operator="lessThan">
      <formula>-0.05</formula>
    </cfRule>
    <cfRule type="cellIs" dxfId="0" priority="1427" operator="greaterThan">
      <formula>0.05</formula>
    </cfRule>
    <cfRule type="cellIs" dxfId="0" priority="1382" operator="lessThan">
      <formula>-0.05</formula>
    </cfRule>
    <cfRule type="cellIs" dxfId="0" priority="1337" operator="greaterThan">
      <formula>0.05</formula>
    </cfRule>
    <cfRule type="cellIs" dxfId="0" priority="1292" operator="lessThan">
      <formula>-0.05</formula>
    </cfRule>
  </conditionalFormatting>
  <conditionalFormatting sqref="K44">
    <cfRule type="cellIs" dxfId="0" priority="1067" operator="greaterThan">
      <formula>0.1</formula>
    </cfRule>
    <cfRule type="cellIs" dxfId="0" priority="1022" operator="lessThan">
      <formula>-0.1</formula>
    </cfRule>
  </conditionalFormatting>
  <conditionalFormatting sqref="N44">
    <cfRule type="cellIs" dxfId="0" priority="965" operator="lessThan">
      <formula>-5</formula>
    </cfRule>
    <cfRule type="cellIs" dxfId="0" priority="920" operator="greaterThan">
      <formula>0.05</formula>
    </cfRule>
    <cfRule type="cellIs" dxfId="0" priority="875" operator="greaterThan">
      <formula>0.05</formula>
    </cfRule>
    <cfRule type="cellIs" dxfId="0" priority="830" operator="lessThan">
      <formula>-0.05</formula>
    </cfRule>
    <cfRule type="cellIs" dxfId="0" priority="785" operator="greaterThan">
      <formula>0.05</formula>
    </cfRule>
    <cfRule type="cellIs" dxfId="0" priority="740" operator="lessThan">
      <formula>-0.05</formula>
    </cfRule>
    <cfRule type="cellIs" dxfId="0" priority="695" operator="greaterThan">
      <formula>0.05</formula>
    </cfRule>
    <cfRule type="cellIs" dxfId="0" priority="650" operator="lessThan">
      <formula>-0.05</formula>
    </cfRule>
    <cfRule type="cellIs" dxfId="0" priority="605" operator="greaterThan">
      <formula>0.53</formula>
    </cfRule>
    <cfRule type="cellIs" dxfId="0" priority="560" operator="lessThan">
      <formula>-5</formula>
    </cfRule>
  </conditionalFormatting>
  <conditionalFormatting sqref="Q44">
    <cfRule type="cellIs" dxfId="0" priority="515" operator="lessThan">
      <formula>-5</formula>
    </cfRule>
    <cfRule type="cellIs" dxfId="0" priority="470" operator="greaterThan">
      <formula>0.05</formula>
    </cfRule>
    <cfRule type="cellIs" dxfId="0" priority="425" operator="greaterThan">
      <formula>0.05</formula>
    </cfRule>
    <cfRule type="cellIs" dxfId="0" priority="380" operator="lessThan">
      <formula>-0.05</formula>
    </cfRule>
    <cfRule type="cellIs" dxfId="0" priority="335" operator="greaterThan">
      <formula>0.05</formula>
    </cfRule>
    <cfRule type="cellIs" dxfId="0" priority="290" operator="lessThan">
      <formula>-0.05</formula>
    </cfRule>
    <cfRule type="cellIs" dxfId="0" priority="245" operator="greaterThan">
      <formula>0.05</formula>
    </cfRule>
    <cfRule type="cellIs" dxfId="0" priority="200" operator="lessThan">
      <formula>-0.05</formula>
    </cfRule>
    <cfRule type="cellIs" dxfId="0" priority="155" operator="greaterThan">
      <formula>0.05</formula>
    </cfRule>
    <cfRule type="cellIs" dxfId="0" priority="110" operator="lessThan">
      <formula>-0.05</formula>
    </cfRule>
  </conditionalFormatting>
  <conditionalFormatting sqref="T44">
    <cfRule type="cellIs" dxfId="0" priority="65" operator="greaterThan">
      <formula>0.1</formula>
    </cfRule>
    <cfRule type="cellIs" dxfId="0" priority="20" operator="lessThan">
      <formula>-0.1</formula>
    </cfRule>
  </conditionalFormatting>
  <conditionalFormatting sqref="E45">
    <cfRule type="cellIs" dxfId="0" priority="2146" operator="lessThan">
      <formula>-5</formula>
    </cfRule>
    <cfRule type="cellIs" dxfId="0" priority="2101" operator="greaterThan">
      <formula>0.05</formula>
    </cfRule>
    <cfRule type="cellIs" dxfId="0" priority="2056" operator="greaterThan">
      <formula>0.05</formula>
    </cfRule>
    <cfRule type="cellIs" dxfId="0" priority="2011" operator="lessThan">
      <formula>-0.05</formula>
    </cfRule>
    <cfRule type="cellIs" dxfId="0" priority="1966" operator="greaterThan">
      <formula>0.05</formula>
    </cfRule>
    <cfRule type="cellIs" dxfId="0" priority="1921" operator="lessThan">
      <formula>-0.05</formula>
    </cfRule>
    <cfRule type="cellIs" dxfId="0" priority="1876" operator="greaterThan">
      <formula>0.05</formula>
    </cfRule>
    <cfRule type="cellIs" dxfId="0" priority="1831" operator="lessThan">
      <formula>-0.05</formula>
    </cfRule>
    <cfRule type="cellIs" dxfId="0" priority="1786" operator="greaterThan">
      <formula>0.53</formula>
    </cfRule>
    <cfRule type="cellIs" dxfId="0" priority="1741" operator="lessThan">
      <formula>-5</formula>
    </cfRule>
  </conditionalFormatting>
  <conditionalFormatting sqref="H45">
    <cfRule type="cellIs" dxfId="0" priority="1696" operator="lessThan">
      <formula>-5</formula>
    </cfRule>
    <cfRule type="cellIs" dxfId="0" priority="1651" operator="greaterThan">
      <formula>0.05</formula>
    </cfRule>
    <cfRule type="cellIs" dxfId="0" priority="1606" operator="greaterThan">
      <formula>0.05</formula>
    </cfRule>
    <cfRule type="cellIs" dxfId="0" priority="1561" operator="lessThan">
      <formula>-0.05</formula>
    </cfRule>
    <cfRule type="cellIs" dxfId="0" priority="1516" operator="greaterThan">
      <formula>0.05</formula>
    </cfRule>
    <cfRule type="cellIs" dxfId="0" priority="1471" operator="lessThan">
      <formula>-0.05</formula>
    </cfRule>
    <cfRule type="cellIs" dxfId="0" priority="1426" operator="greaterThan">
      <formula>0.05</formula>
    </cfRule>
    <cfRule type="cellIs" dxfId="0" priority="1381" operator="lessThan">
      <formula>-0.05</formula>
    </cfRule>
    <cfRule type="cellIs" dxfId="0" priority="1336" operator="greaterThan">
      <formula>0.05</formula>
    </cfRule>
    <cfRule type="cellIs" dxfId="0" priority="1291" operator="lessThan">
      <formula>-0.05</formula>
    </cfRule>
  </conditionalFormatting>
  <conditionalFormatting sqref="K45">
    <cfRule type="cellIs" dxfId="0" priority="1066" operator="greaterThan">
      <formula>0.1</formula>
    </cfRule>
    <cfRule type="cellIs" dxfId="0" priority="1021" operator="lessThan">
      <formula>-0.1</formula>
    </cfRule>
  </conditionalFormatting>
  <conditionalFormatting sqref="N45">
    <cfRule type="cellIs" dxfId="0" priority="964" operator="lessThan">
      <formula>-5</formula>
    </cfRule>
    <cfRule type="cellIs" dxfId="0" priority="919" operator="greaterThan">
      <formula>0.05</formula>
    </cfRule>
    <cfRule type="cellIs" dxfId="0" priority="874" operator="greaterThan">
      <formula>0.05</formula>
    </cfRule>
    <cfRule type="cellIs" dxfId="0" priority="829" operator="lessThan">
      <formula>-0.05</formula>
    </cfRule>
    <cfRule type="cellIs" dxfId="0" priority="784" operator="greaterThan">
      <formula>0.05</formula>
    </cfRule>
    <cfRule type="cellIs" dxfId="0" priority="739" operator="lessThan">
      <formula>-0.05</formula>
    </cfRule>
    <cfRule type="cellIs" dxfId="0" priority="694" operator="greaterThan">
      <formula>0.05</formula>
    </cfRule>
    <cfRule type="cellIs" dxfId="0" priority="649" operator="lessThan">
      <formula>-0.05</formula>
    </cfRule>
    <cfRule type="cellIs" dxfId="0" priority="604" operator="greaterThan">
      <formula>0.53</formula>
    </cfRule>
    <cfRule type="cellIs" dxfId="0" priority="559" operator="lessThan">
      <formula>-5</formula>
    </cfRule>
  </conditionalFormatting>
  <conditionalFormatting sqref="Q45">
    <cfRule type="cellIs" dxfId="0" priority="514" operator="lessThan">
      <formula>-5</formula>
    </cfRule>
    <cfRule type="cellIs" dxfId="0" priority="469" operator="greaterThan">
      <formula>0.05</formula>
    </cfRule>
    <cfRule type="cellIs" dxfId="0" priority="424" operator="greaterThan">
      <formula>0.05</formula>
    </cfRule>
    <cfRule type="cellIs" dxfId="0" priority="379" operator="lessThan">
      <formula>-0.05</formula>
    </cfRule>
    <cfRule type="cellIs" dxfId="0" priority="334" operator="greaterThan">
      <formula>0.05</formula>
    </cfRule>
    <cfRule type="cellIs" dxfId="0" priority="289" operator="lessThan">
      <formula>-0.05</formula>
    </cfRule>
    <cfRule type="cellIs" dxfId="0" priority="244" operator="greaterThan">
      <formula>0.05</formula>
    </cfRule>
    <cfRule type="cellIs" dxfId="0" priority="199" operator="lessThan">
      <formula>-0.05</formula>
    </cfRule>
    <cfRule type="cellIs" dxfId="0" priority="154" operator="greaterThan">
      <formula>0.05</formula>
    </cfRule>
    <cfRule type="cellIs" dxfId="0" priority="109" operator="lessThan">
      <formula>-0.05</formula>
    </cfRule>
  </conditionalFormatting>
  <conditionalFormatting sqref="T45">
    <cfRule type="cellIs" dxfId="0" priority="64" operator="greaterThan">
      <formula>0.1</formula>
    </cfRule>
    <cfRule type="cellIs" dxfId="0" priority="19" operator="lessThan">
      <formula>-0.1</formula>
    </cfRule>
  </conditionalFormatting>
  <conditionalFormatting sqref="E46">
    <cfRule type="cellIs" dxfId="0" priority="2145" operator="lessThan">
      <formula>-5</formula>
    </cfRule>
    <cfRule type="cellIs" dxfId="0" priority="2100" operator="greaterThan">
      <formula>0.05</formula>
    </cfRule>
    <cfRule type="cellIs" dxfId="0" priority="2055" operator="greaterThan">
      <formula>0.05</formula>
    </cfRule>
    <cfRule type="cellIs" dxfId="0" priority="2010" operator="lessThan">
      <formula>-0.05</formula>
    </cfRule>
    <cfRule type="cellIs" dxfId="0" priority="1965" operator="greaterThan">
      <formula>0.05</formula>
    </cfRule>
    <cfRule type="cellIs" dxfId="0" priority="1920" operator="lessThan">
      <formula>-0.05</formula>
    </cfRule>
    <cfRule type="cellIs" dxfId="0" priority="1875" operator="greaterThan">
      <formula>0.05</formula>
    </cfRule>
    <cfRule type="cellIs" dxfId="0" priority="1830" operator="lessThan">
      <formula>-0.05</formula>
    </cfRule>
    <cfRule type="cellIs" dxfId="0" priority="1785" operator="greaterThan">
      <formula>0.53</formula>
    </cfRule>
    <cfRule type="cellIs" dxfId="0" priority="1740" operator="lessThan">
      <formula>-5</formula>
    </cfRule>
  </conditionalFormatting>
  <conditionalFormatting sqref="H46">
    <cfRule type="cellIs" dxfId="0" priority="1695" operator="lessThan">
      <formula>-5</formula>
    </cfRule>
    <cfRule type="cellIs" dxfId="0" priority="1650" operator="greaterThan">
      <formula>0.05</formula>
    </cfRule>
    <cfRule type="cellIs" dxfId="0" priority="1605" operator="greaterThan">
      <formula>0.05</formula>
    </cfRule>
    <cfRule type="cellIs" dxfId="0" priority="1560" operator="lessThan">
      <formula>-0.05</formula>
    </cfRule>
    <cfRule type="cellIs" dxfId="0" priority="1515" operator="greaterThan">
      <formula>0.05</formula>
    </cfRule>
    <cfRule type="cellIs" dxfId="0" priority="1470" operator="lessThan">
      <formula>-0.05</formula>
    </cfRule>
    <cfRule type="cellIs" dxfId="0" priority="1425" operator="greaterThan">
      <formula>0.05</formula>
    </cfRule>
    <cfRule type="cellIs" dxfId="0" priority="1380" operator="lessThan">
      <formula>-0.05</formula>
    </cfRule>
    <cfRule type="cellIs" dxfId="0" priority="1335" operator="greaterThan">
      <formula>0.05</formula>
    </cfRule>
    <cfRule type="cellIs" dxfId="0" priority="1290" operator="lessThan">
      <formula>-0.05</formula>
    </cfRule>
  </conditionalFormatting>
  <conditionalFormatting sqref="K46">
    <cfRule type="cellIs" dxfId="0" priority="1065" operator="greaterThan">
      <formula>0.1</formula>
    </cfRule>
    <cfRule type="cellIs" dxfId="0" priority="1020" operator="lessThan">
      <formula>-0.1</formula>
    </cfRule>
  </conditionalFormatting>
  <conditionalFormatting sqref="N46">
    <cfRule type="cellIs" dxfId="0" priority="963" operator="lessThan">
      <formula>-5</formula>
    </cfRule>
    <cfRule type="cellIs" dxfId="0" priority="918" operator="greaterThan">
      <formula>0.05</formula>
    </cfRule>
    <cfRule type="cellIs" dxfId="0" priority="873" operator="greaterThan">
      <formula>0.05</formula>
    </cfRule>
    <cfRule type="cellIs" dxfId="0" priority="828" operator="lessThan">
      <formula>-0.05</formula>
    </cfRule>
    <cfRule type="cellIs" dxfId="0" priority="783" operator="greaterThan">
      <formula>0.05</formula>
    </cfRule>
    <cfRule type="cellIs" dxfId="0" priority="738" operator="lessThan">
      <formula>-0.05</formula>
    </cfRule>
    <cfRule type="cellIs" dxfId="0" priority="693" operator="greaterThan">
      <formula>0.05</formula>
    </cfRule>
    <cfRule type="cellIs" dxfId="0" priority="648" operator="lessThan">
      <formula>-0.05</formula>
    </cfRule>
    <cfRule type="cellIs" dxfId="0" priority="603" operator="greaterThan">
      <formula>0.53</formula>
    </cfRule>
    <cfRule type="cellIs" dxfId="0" priority="558" operator="lessThan">
      <formula>-5</formula>
    </cfRule>
  </conditionalFormatting>
  <conditionalFormatting sqref="Q46">
    <cfRule type="cellIs" dxfId="0" priority="513" operator="lessThan">
      <formula>-5</formula>
    </cfRule>
    <cfRule type="cellIs" dxfId="0" priority="468" operator="greaterThan">
      <formula>0.05</formula>
    </cfRule>
    <cfRule type="cellIs" dxfId="0" priority="423" operator="greaterThan">
      <formula>0.05</formula>
    </cfRule>
    <cfRule type="cellIs" dxfId="0" priority="378" operator="lessThan">
      <formula>-0.05</formula>
    </cfRule>
    <cfRule type="cellIs" dxfId="0" priority="333" operator="greaterThan">
      <formula>0.05</formula>
    </cfRule>
    <cfRule type="cellIs" dxfId="0" priority="288" operator="lessThan">
      <formula>-0.05</formula>
    </cfRule>
    <cfRule type="cellIs" dxfId="0" priority="243" operator="greaterThan">
      <formula>0.05</formula>
    </cfRule>
    <cfRule type="cellIs" dxfId="0" priority="198" operator="lessThan">
      <formula>-0.05</formula>
    </cfRule>
    <cfRule type="cellIs" dxfId="0" priority="153" operator="greaterThan">
      <formula>0.05</formula>
    </cfRule>
    <cfRule type="cellIs" dxfId="0" priority="108" operator="lessThan">
      <formula>-0.05</formula>
    </cfRule>
  </conditionalFormatting>
  <conditionalFormatting sqref="T46">
    <cfRule type="cellIs" dxfId="0" priority="63" operator="greaterThan">
      <formula>0.1</formula>
    </cfRule>
    <cfRule type="cellIs" dxfId="0" priority="18" operator="lessThan">
      <formula>-0.1</formula>
    </cfRule>
  </conditionalFormatting>
  <conditionalFormatting sqref="E47">
    <cfRule type="cellIs" dxfId="0" priority="2144" operator="lessThan">
      <formula>-5</formula>
    </cfRule>
    <cfRule type="cellIs" dxfId="0" priority="2099" operator="greaterThan">
      <formula>0.05</formula>
    </cfRule>
    <cfRule type="cellIs" dxfId="0" priority="2054" operator="greaterThan">
      <formula>0.05</formula>
    </cfRule>
    <cfRule type="cellIs" dxfId="0" priority="2009" operator="lessThan">
      <formula>-0.05</formula>
    </cfRule>
    <cfRule type="cellIs" dxfId="0" priority="1964" operator="greaterThan">
      <formula>0.05</formula>
    </cfRule>
    <cfRule type="cellIs" dxfId="0" priority="1919" operator="lessThan">
      <formula>-0.05</formula>
    </cfRule>
    <cfRule type="cellIs" dxfId="0" priority="1874" operator="greaterThan">
      <formula>0.05</formula>
    </cfRule>
    <cfRule type="cellIs" dxfId="0" priority="1829" operator="lessThan">
      <formula>-0.05</formula>
    </cfRule>
    <cfRule type="cellIs" dxfId="0" priority="1784" operator="greaterThan">
      <formula>0.53</formula>
    </cfRule>
    <cfRule type="cellIs" dxfId="0" priority="1739" operator="lessThan">
      <formula>-5</formula>
    </cfRule>
  </conditionalFormatting>
  <conditionalFormatting sqref="H47">
    <cfRule type="cellIs" dxfId="0" priority="1694" operator="lessThan">
      <formula>-5</formula>
    </cfRule>
    <cfRule type="cellIs" dxfId="0" priority="1649" operator="greaterThan">
      <formula>0.05</formula>
    </cfRule>
    <cfRule type="cellIs" dxfId="0" priority="1604" operator="greaterThan">
      <formula>0.05</formula>
    </cfRule>
    <cfRule type="cellIs" dxfId="0" priority="1559" operator="lessThan">
      <formula>-0.05</formula>
    </cfRule>
    <cfRule type="cellIs" dxfId="0" priority="1514" operator="greaterThan">
      <formula>0.05</formula>
    </cfRule>
    <cfRule type="cellIs" dxfId="0" priority="1469" operator="lessThan">
      <formula>-0.05</formula>
    </cfRule>
    <cfRule type="cellIs" dxfId="0" priority="1424" operator="greaterThan">
      <formula>0.05</formula>
    </cfRule>
    <cfRule type="cellIs" dxfId="0" priority="1379" operator="lessThan">
      <formula>-0.05</formula>
    </cfRule>
    <cfRule type="cellIs" dxfId="0" priority="1334" operator="greaterThan">
      <formula>0.05</formula>
    </cfRule>
    <cfRule type="cellIs" dxfId="0" priority="1289" operator="lessThan">
      <formula>-0.05</formula>
    </cfRule>
  </conditionalFormatting>
  <conditionalFormatting sqref="K47">
    <cfRule type="cellIs" dxfId="0" priority="1064" operator="greaterThan">
      <formula>0.1</formula>
    </cfRule>
    <cfRule type="cellIs" dxfId="0" priority="1019" operator="lessThan">
      <formula>-0.1</formula>
    </cfRule>
  </conditionalFormatting>
  <conditionalFormatting sqref="N47">
    <cfRule type="cellIs" dxfId="0" priority="962" operator="lessThan">
      <formula>-5</formula>
    </cfRule>
    <cfRule type="cellIs" dxfId="0" priority="917" operator="greaterThan">
      <formula>0.05</formula>
    </cfRule>
    <cfRule type="cellIs" dxfId="0" priority="872" operator="greaterThan">
      <formula>0.05</formula>
    </cfRule>
    <cfRule type="cellIs" dxfId="0" priority="827" operator="lessThan">
      <formula>-0.05</formula>
    </cfRule>
    <cfRule type="cellIs" dxfId="0" priority="782" operator="greaterThan">
      <formula>0.05</formula>
    </cfRule>
    <cfRule type="cellIs" dxfId="0" priority="737" operator="lessThan">
      <formula>-0.05</formula>
    </cfRule>
    <cfRule type="cellIs" dxfId="0" priority="692" operator="greaterThan">
      <formula>0.05</formula>
    </cfRule>
    <cfRule type="cellIs" dxfId="0" priority="647" operator="lessThan">
      <formula>-0.05</formula>
    </cfRule>
    <cfRule type="cellIs" dxfId="0" priority="602" operator="greaterThan">
      <formula>0.53</formula>
    </cfRule>
    <cfRule type="cellIs" dxfId="0" priority="557" operator="lessThan">
      <formula>-5</formula>
    </cfRule>
  </conditionalFormatting>
  <conditionalFormatting sqref="Q47">
    <cfRule type="cellIs" dxfId="0" priority="512" operator="lessThan">
      <formula>-5</formula>
    </cfRule>
    <cfRule type="cellIs" dxfId="0" priority="467" operator="greaterThan">
      <formula>0.05</formula>
    </cfRule>
    <cfRule type="cellIs" dxfId="0" priority="422" operator="greaterThan">
      <formula>0.05</formula>
    </cfRule>
    <cfRule type="cellIs" dxfId="0" priority="377" operator="lessThan">
      <formula>-0.05</formula>
    </cfRule>
    <cfRule type="cellIs" dxfId="0" priority="332" operator="greaterThan">
      <formula>0.05</formula>
    </cfRule>
    <cfRule type="cellIs" dxfId="0" priority="287" operator="lessThan">
      <formula>-0.05</formula>
    </cfRule>
    <cfRule type="cellIs" dxfId="0" priority="242" operator="greaterThan">
      <formula>0.05</formula>
    </cfRule>
    <cfRule type="cellIs" dxfId="0" priority="197" operator="lessThan">
      <formula>-0.05</formula>
    </cfRule>
    <cfRule type="cellIs" dxfId="0" priority="152" operator="greaterThan">
      <formula>0.05</formula>
    </cfRule>
    <cfRule type="cellIs" dxfId="0" priority="107" operator="lessThan">
      <formula>-0.05</formula>
    </cfRule>
  </conditionalFormatting>
  <conditionalFormatting sqref="T47">
    <cfRule type="cellIs" dxfId="0" priority="62" operator="greaterThan">
      <formula>0.1</formula>
    </cfRule>
    <cfRule type="cellIs" dxfId="0" priority="17" operator="lessThan">
      <formula>-0.1</formula>
    </cfRule>
  </conditionalFormatting>
  <conditionalFormatting sqref="E48">
    <cfRule type="cellIs" dxfId="0" priority="2143" operator="lessThan">
      <formula>-5</formula>
    </cfRule>
    <cfRule type="cellIs" dxfId="0" priority="2098" operator="greaterThan">
      <formula>0.05</formula>
    </cfRule>
    <cfRule type="cellIs" dxfId="0" priority="2053" operator="greaterThan">
      <formula>0.05</formula>
    </cfRule>
    <cfRule type="cellIs" dxfId="0" priority="2008" operator="lessThan">
      <formula>-0.05</formula>
    </cfRule>
    <cfRule type="cellIs" dxfId="0" priority="1963" operator="greaterThan">
      <formula>0.05</formula>
    </cfRule>
    <cfRule type="cellIs" dxfId="0" priority="1918" operator="lessThan">
      <formula>-0.05</formula>
    </cfRule>
    <cfRule type="cellIs" dxfId="0" priority="1873" operator="greaterThan">
      <formula>0.05</formula>
    </cfRule>
    <cfRule type="cellIs" dxfId="0" priority="1828" operator="lessThan">
      <formula>-0.05</formula>
    </cfRule>
    <cfRule type="cellIs" dxfId="0" priority="1783" operator="greaterThan">
      <formula>0.53</formula>
    </cfRule>
    <cfRule type="cellIs" dxfId="0" priority="1738" operator="lessThan">
      <formula>-5</formula>
    </cfRule>
  </conditionalFormatting>
  <conditionalFormatting sqref="H48">
    <cfRule type="cellIs" dxfId="0" priority="1693" operator="lessThan">
      <formula>-5</formula>
    </cfRule>
    <cfRule type="cellIs" dxfId="0" priority="1648" operator="greaterThan">
      <formula>0.05</formula>
    </cfRule>
    <cfRule type="cellIs" dxfId="0" priority="1603" operator="greaterThan">
      <formula>0.05</formula>
    </cfRule>
    <cfRule type="cellIs" dxfId="0" priority="1558" operator="lessThan">
      <formula>-0.05</formula>
    </cfRule>
    <cfRule type="cellIs" dxfId="0" priority="1513" operator="greaterThan">
      <formula>0.05</formula>
    </cfRule>
    <cfRule type="cellIs" dxfId="0" priority="1468" operator="lessThan">
      <formula>-0.05</formula>
    </cfRule>
    <cfRule type="cellIs" dxfId="0" priority="1423" operator="greaterThan">
      <formula>0.05</formula>
    </cfRule>
    <cfRule type="cellIs" dxfId="0" priority="1378" operator="lessThan">
      <formula>-0.05</formula>
    </cfRule>
    <cfRule type="cellIs" dxfId="0" priority="1333" operator="greaterThan">
      <formula>0.05</formula>
    </cfRule>
    <cfRule type="cellIs" dxfId="0" priority="1288" operator="lessThan">
      <formula>-0.05</formula>
    </cfRule>
  </conditionalFormatting>
  <conditionalFormatting sqref="K48">
    <cfRule type="cellIs" dxfId="0" priority="1063" operator="greaterThan">
      <formula>0.1</formula>
    </cfRule>
    <cfRule type="cellIs" dxfId="0" priority="1018" operator="lessThan">
      <formula>-0.1</formula>
    </cfRule>
  </conditionalFormatting>
  <conditionalFormatting sqref="N48">
    <cfRule type="cellIs" dxfId="0" priority="961" operator="lessThan">
      <formula>-5</formula>
    </cfRule>
    <cfRule type="cellIs" dxfId="0" priority="916" operator="greaterThan">
      <formula>0.05</formula>
    </cfRule>
    <cfRule type="cellIs" dxfId="0" priority="871" operator="greaterThan">
      <formula>0.05</formula>
    </cfRule>
    <cfRule type="cellIs" dxfId="0" priority="826" operator="lessThan">
      <formula>-0.05</formula>
    </cfRule>
    <cfRule type="cellIs" dxfId="0" priority="781" operator="greaterThan">
      <formula>0.05</formula>
    </cfRule>
    <cfRule type="cellIs" dxfId="0" priority="736" operator="lessThan">
      <formula>-0.05</formula>
    </cfRule>
    <cfRule type="cellIs" dxfId="0" priority="691" operator="greaterThan">
      <formula>0.05</formula>
    </cfRule>
    <cfRule type="cellIs" dxfId="0" priority="646" operator="lessThan">
      <formula>-0.05</formula>
    </cfRule>
    <cfRule type="cellIs" dxfId="0" priority="601" operator="greaterThan">
      <formula>0.53</formula>
    </cfRule>
    <cfRule type="cellIs" dxfId="0" priority="556" operator="lessThan">
      <formula>-5</formula>
    </cfRule>
  </conditionalFormatting>
  <conditionalFormatting sqref="Q48">
    <cfRule type="cellIs" dxfId="0" priority="511" operator="lessThan">
      <formula>-5</formula>
    </cfRule>
    <cfRule type="cellIs" dxfId="0" priority="466" operator="greaterThan">
      <formula>0.05</formula>
    </cfRule>
    <cfRule type="cellIs" dxfId="0" priority="421" operator="greaterThan">
      <formula>0.05</formula>
    </cfRule>
    <cfRule type="cellIs" dxfId="0" priority="376" operator="lessThan">
      <formula>-0.05</formula>
    </cfRule>
    <cfRule type="cellIs" dxfId="0" priority="331" operator="greaterThan">
      <formula>0.05</formula>
    </cfRule>
    <cfRule type="cellIs" dxfId="0" priority="286" operator="lessThan">
      <formula>-0.05</formula>
    </cfRule>
    <cfRule type="cellIs" dxfId="0" priority="241" operator="greaterThan">
      <formula>0.05</formula>
    </cfRule>
    <cfRule type="cellIs" dxfId="0" priority="196" operator="lessThan">
      <formula>-0.05</formula>
    </cfRule>
    <cfRule type="cellIs" dxfId="0" priority="151" operator="greaterThan">
      <formula>0.05</formula>
    </cfRule>
    <cfRule type="cellIs" dxfId="0" priority="106" operator="lessThan">
      <formula>-0.05</formula>
    </cfRule>
  </conditionalFormatting>
  <conditionalFormatting sqref="T48">
    <cfRule type="cellIs" dxfId="0" priority="61" operator="greaterThan">
      <formula>0.1</formula>
    </cfRule>
    <cfRule type="cellIs" dxfId="0" priority="16" operator="lessThan">
      <formula>-0.1</formula>
    </cfRule>
  </conditionalFormatting>
  <conditionalFormatting sqref="E49">
    <cfRule type="cellIs" dxfId="0" priority="2142" operator="lessThan">
      <formula>-5</formula>
    </cfRule>
    <cfRule type="cellIs" dxfId="0" priority="2097" operator="greaterThan">
      <formula>0.05</formula>
    </cfRule>
    <cfRule type="cellIs" dxfId="0" priority="2052" operator="greaterThan">
      <formula>0.05</formula>
    </cfRule>
    <cfRule type="cellIs" dxfId="0" priority="2007" operator="lessThan">
      <formula>-0.05</formula>
    </cfRule>
    <cfRule type="cellIs" dxfId="0" priority="1962" operator="greaterThan">
      <formula>0.05</formula>
    </cfRule>
    <cfRule type="cellIs" dxfId="0" priority="1917" operator="lessThan">
      <formula>-0.05</formula>
    </cfRule>
    <cfRule type="cellIs" dxfId="0" priority="1872" operator="greaterThan">
      <formula>0.05</formula>
    </cfRule>
    <cfRule type="cellIs" dxfId="0" priority="1827" operator="lessThan">
      <formula>-0.05</formula>
    </cfRule>
    <cfRule type="cellIs" dxfId="0" priority="1782" operator="greaterThan">
      <formula>0.53</formula>
    </cfRule>
    <cfRule type="cellIs" dxfId="0" priority="1737" operator="lessThan">
      <formula>-5</formula>
    </cfRule>
  </conditionalFormatting>
  <conditionalFormatting sqref="H49">
    <cfRule type="cellIs" dxfId="0" priority="1692" operator="lessThan">
      <formula>-5</formula>
    </cfRule>
    <cfRule type="cellIs" dxfId="0" priority="1647" operator="greaterThan">
      <formula>0.05</formula>
    </cfRule>
    <cfRule type="cellIs" dxfId="0" priority="1602" operator="greaterThan">
      <formula>0.05</formula>
    </cfRule>
    <cfRule type="cellIs" dxfId="0" priority="1557" operator="lessThan">
      <formula>-0.05</formula>
    </cfRule>
    <cfRule type="cellIs" dxfId="0" priority="1512" operator="greaterThan">
      <formula>0.05</formula>
    </cfRule>
    <cfRule type="cellIs" dxfId="0" priority="1467" operator="lessThan">
      <formula>-0.05</formula>
    </cfRule>
    <cfRule type="cellIs" dxfId="0" priority="1422" operator="greaterThan">
      <formula>0.05</formula>
    </cfRule>
    <cfRule type="cellIs" dxfId="0" priority="1377" operator="lessThan">
      <formula>-0.05</formula>
    </cfRule>
    <cfRule type="cellIs" dxfId="0" priority="1332" operator="greaterThan">
      <formula>0.05</formula>
    </cfRule>
    <cfRule type="cellIs" dxfId="0" priority="1287" operator="lessThan">
      <formula>-0.05</formula>
    </cfRule>
  </conditionalFormatting>
  <conditionalFormatting sqref="K49">
    <cfRule type="cellIs" dxfId="0" priority="1062" operator="greaterThan">
      <formula>0.1</formula>
    </cfRule>
    <cfRule type="cellIs" dxfId="0" priority="1017" operator="lessThan">
      <formula>-0.1</formula>
    </cfRule>
  </conditionalFormatting>
  <conditionalFormatting sqref="N49">
    <cfRule type="cellIs" dxfId="0" priority="960" operator="lessThan">
      <formula>-5</formula>
    </cfRule>
    <cfRule type="cellIs" dxfId="0" priority="915" operator="greaterThan">
      <formula>0.05</formula>
    </cfRule>
    <cfRule type="cellIs" dxfId="0" priority="870" operator="greaterThan">
      <formula>0.05</formula>
    </cfRule>
    <cfRule type="cellIs" dxfId="0" priority="825" operator="lessThan">
      <formula>-0.05</formula>
    </cfRule>
    <cfRule type="cellIs" dxfId="0" priority="780" operator="greaterThan">
      <formula>0.05</formula>
    </cfRule>
    <cfRule type="cellIs" dxfId="0" priority="735" operator="lessThan">
      <formula>-0.05</formula>
    </cfRule>
    <cfRule type="cellIs" dxfId="0" priority="690" operator="greaterThan">
      <formula>0.05</formula>
    </cfRule>
    <cfRule type="cellIs" dxfId="0" priority="645" operator="lessThan">
      <formula>-0.05</formula>
    </cfRule>
    <cfRule type="cellIs" dxfId="0" priority="600" operator="greaterThan">
      <formula>0.53</formula>
    </cfRule>
    <cfRule type="cellIs" dxfId="0" priority="555" operator="lessThan">
      <formula>-5</formula>
    </cfRule>
  </conditionalFormatting>
  <conditionalFormatting sqref="Q49">
    <cfRule type="cellIs" dxfId="0" priority="510" operator="lessThan">
      <formula>-5</formula>
    </cfRule>
    <cfRule type="cellIs" dxfId="0" priority="465" operator="greaterThan">
      <formula>0.05</formula>
    </cfRule>
    <cfRule type="cellIs" dxfId="0" priority="420" operator="greaterThan">
      <formula>0.05</formula>
    </cfRule>
    <cfRule type="cellIs" dxfId="0" priority="375" operator="lessThan">
      <formula>-0.05</formula>
    </cfRule>
    <cfRule type="cellIs" dxfId="0" priority="330" operator="greaterThan">
      <formula>0.05</formula>
    </cfRule>
    <cfRule type="cellIs" dxfId="0" priority="285" operator="lessThan">
      <formula>-0.05</formula>
    </cfRule>
    <cfRule type="cellIs" dxfId="0" priority="240" operator="greaterThan">
      <formula>0.05</formula>
    </cfRule>
    <cfRule type="cellIs" dxfId="0" priority="195" operator="lessThan">
      <formula>-0.05</formula>
    </cfRule>
    <cfRule type="cellIs" dxfId="0" priority="150" operator="greaterThan">
      <formula>0.05</formula>
    </cfRule>
    <cfRule type="cellIs" dxfId="0" priority="105" operator="lessThan">
      <formula>-0.05</formula>
    </cfRule>
  </conditionalFormatting>
  <conditionalFormatting sqref="T49">
    <cfRule type="cellIs" dxfId="0" priority="60" operator="greaterThan">
      <formula>0.1</formula>
    </cfRule>
    <cfRule type="cellIs" dxfId="0" priority="15" operator="lessThan">
      <formula>-0.1</formula>
    </cfRule>
  </conditionalFormatting>
  <conditionalFormatting sqref="E50">
    <cfRule type="cellIs" dxfId="0" priority="2141" operator="lessThan">
      <formula>-5</formula>
    </cfRule>
    <cfRule type="cellIs" dxfId="0" priority="2096" operator="greaterThan">
      <formula>0.05</formula>
    </cfRule>
    <cfRule type="cellIs" dxfId="0" priority="2051" operator="greaterThan">
      <formula>0.05</formula>
    </cfRule>
    <cfRule type="cellIs" dxfId="0" priority="2006" operator="lessThan">
      <formula>-0.05</formula>
    </cfRule>
    <cfRule type="cellIs" dxfId="0" priority="1961" operator="greaterThan">
      <formula>0.05</formula>
    </cfRule>
    <cfRule type="cellIs" dxfId="0" priority="1916" operator="lessThan">
      <formula>-0.05</formula>
    </cfRule>
    <cfRule type="cellIs" dxfId="0" priority="1871" operator="greaterThan">
      <formula>0.05</formula>
    </cfRule>
    <cfRule type="cellIs" dxfId="0" priority="1826" operator="lessThan">
      <formula>-0.05</formula>
    </cfRule>
    <cfRule type="cellIs" dxfId="0" priority="1781" operator="greaterThan">
      <formula>0.53</formula>
    </cfRule>
    <cfRule type="cellIs" dxfId="0" priority="1736" operator="lessThan">
      <formula>-5</formula>
    </cfRule>
  </conditionalFormatting>
  <conditionalFormatting sqref="H50">
    <cfRule type="cellIs" dxfId="0" priority="1691" operator="lessThan">
      <formula>-5</formula>
    </cfRule>
    <cfRule type="cellIs" dxfId="0" priority="1646" operator="greaterThan">
      <formula>0.05</formula>
    </cfRule>
    <cfRule type="cellIs" dxfId="0" priority="1601" operator="greaterThan">
      <formula>0.05</formula>
    </cfRule>
    <cfRule type="cellIs" dxfId="0" priority="1556" operator="lessThan">
      <formula>-0.05</formula>
    </cfRule>
    <cfRule type="cellIs" dxfId="0" priority="1511" operator="greaterThan">
      <formula>0.05</formula>
    </cfRule>
    <cfRule type="cellIs" dxfId="0" priority="1466" operator="lessThan">
      <formula>-0.05</formula>
    </cfRule>
    <cfRule type="cellIs" dxfId="0" priority="1421" operator="greaterThan">
      <formula>0.05</formula>
    </cfRule>
    <cfRule type="cellIs" dxfId="0" priority="1376" operator="lessThan">
      <formula>-0.05</formula>
    </cfRule>
    <cfRule type="cellIs" dxfId="0" priority="1331" operator="greaterThan">
      <formula>0.05</formula>
    </cfRule>
    <cfRule type="cellIs" dxfId="0" priority="1286" operator="lessThan">
      <formula>-0.05</formula>
    </cfRule>
  </conditionalFormatting>
  <conditionalFormatting sqref="K50">
    <cfRule type="cellIs" dxfId="0" priority="1061" operator="greaterThan">
      <formula>0.1</formula>
    </cfRule>
    <cfRule type="cellIs" dxfId="0" priority="1016" operator="lessThan">
      <formula>-0.1</formula>
    </cfRule>
  </conditionalFormatting>
  <conditionalFormatting sqref="N50">
    <cfRule type="cellIs" dxfId="0" priority="959" operator="lessThan">
      <formula>-5</formula>
    </cfRule>
    <cfRule type="cellIs" dxfId="0" priority="914" operator="greaterThan">
      <formula>0.05</formula>
    </cfRule>
    <cfRule type="cellIs" dxfId="0" priority="869" operator="greaterThan">
      <formula>0.05</formula>
    </cfRule>
    <cfRule type="cellIs" dxfId="0" priority="824" operator="lessThan">
      <formula>-0.05</formula>
    </cfRule>
    <cfRule type="cellIs" dxfId="0" priority="779" operator="greaterThan">
      <formula>0.05</formula>
    </cfRule>
    <cfRule type="cellIs" dxfId="0" priority="734" operator="lessThan">
      <formula>-0.05</formula>
    </cfRule>
    <cfRule type="cellIs" dxfId="0" priority="689" operator="greaterThan">
      <formula>0.05</formula>
    </cfRule>
    <cfRule type="cellIs" dxfId="0" priority="644" operator="lessThan">
      <formula>-0.05</formula>
    </cfRule>
    <cfRule type="cellIs" dxfId="0" priority="599" operator="greaterThan">
      <formula>0.53</formula>
    </cfRule>
    <cfRule type="cellIs" dxfId="0" priority="554" operator="lessThan">
      <formula>-5</formula>
    </cfRule>
  </conditionalFormatting>
  <conditionalFormatting sqref="Q50">
    <cfRule type="cellIs" dxfId="0" priority="509" operator="lessThan">
      <formula>-5</formula>
    </cfRule>
    <cfRule type="cellIs" dxfId="0" priority="464" operator="greaterThan">
      <formula>0.05</formula>
    </cfRule>
    <cfRule type="cellIs" dxfId="0" priority="419" operator="greaterThan">
      <formula>0.05</formula>
    </cfRule>
    <cfRule type="cellIs" dxfId="0" priority="374" operator="lessThan">
      <formula>-0.05</formula>
    </cfRule>
    <cfRule type="cellIs" dxfId="0" priority="329" operator="greaterThan">
      <formula>0.05</formula>
    </cfRule>
    <cfRule type="cellIs" dxfId="0" priority="284" operator="lessThan">
      <formula>-0.05</formula>
    </cfRule>
    <cfRule type="cellIs" dxfId="0" priority="239" operator="greaterThan">
      <formula>0.05</formula>
    </cfRule>
    <cfRule type="cellIs" dxfId="0" priority="194" operator="lessThan">
      <formula>-0.05</formula>
    </cfRule>
    <cfRule type="cellIs" dxfId="0" priority="149" operator="greaterThan">
      <formula>0.05</formula>
    </cfRule>
    <cfRule type="cellIs" dxfId="0" priority="104" operator="lessThan">
      <formula>-0.05</formula>
    </cfRule>
  </conditionalFormatting>
  <conditionalFormatting sqref="T50">
    <cfRule type="cellIs" dxfId="0" priority="59" operator="greaterThan">
      <formula>0.1</formula>
    </cfRule>
    <cfRule type="cellIs" dxfId="0" priority="14" operator="lessThan">
      <formula>-0.1</formula>
    </cfRule>
  </conditionalFormatting>
  <conditionalFormatting sqref="E51">
    <cfRule type="cellIs" dxfId="0" priority="2140" operator="lessThan">
      <formula>-5</formula>
    </cfRule>
    <cfRule type="cellIs" dxfId="0" priority="2095" operator="greaterThan">
      <formula>0.05</formula>
    </cfRule>
    <cfRule type="cellIs" dxfId="0" priority="2050" operator="greaterThan">
      <formula>0.05</formula>
    </cfRule>
    <cfRule type="cellIs" dxfId="0" priority="2005" operator="lessThan">
      <formula>-0.05</formula>
    </cfRule>
    <cfRule type="cellIs" dxfId="0" priority="1960" operator="greaterThan">
      <formula>0.05</formula>
    </cfRule>
    <cfRule type="cellIs" dxfId="0" priority="1915" operator="lessThan">
      <formula>-0.05</formula>
    </cfRule>
    <cfRule type="cellIs" dxfId="0" priority="1870" operator="greaterThan">
      <formula>0.05</formula>
    </cfRule>
    <cfRule type="cellIs" dxfId="0" priority="1825" operator="lessThan">
      <formula>-0.05</formula>
    </cfRule>
    <cfRule type="cellIs" dxfId="0" priority="1780" operator="greaterThan">
      <formula>0.53</formula>
    </cfRule>
    <cfRule type="cellIs" dxfId="0" priority="1735" operator="lessThan">
      <formula>-5</formula>
    </cfRule>
  </conditionalFormatting>
  <conditionalFormatting sqref="H51">
    <cfRule type="cellIs" dxfId="0" priority="1690" operator="lessThan">
      <formula>-5</formula>
    </cfRule>
    <cfRule type="cellIs" dxfId="0" priority="1645" operator="greaterThan">
      <formula>0.05</formula>
    </cfRule>
    <cfRule type="cellIs" dxfId="0" priority="1600" operator="greaterThan">
      <formula>0.05</formula>
    </cfRule>
    <cfRule type="cellIs" dxfId="0" priority="1555" operator="lessThan">
      <formula>-0.05</formula>
    </cfRule>
    <cfRule type="cellIs" dxfId="0" priority="1510" operator="greaterThan">
      <formula>0.05</formula>
    </cfRule>
    <cfRule type="cellIs" dxfId="0" priority="1465" operator="lessThan">
      <formula>-0.05</formula>
    </cfRule>
    <cfRule type="cellIs" dxfId="0" priority="1420" operator="greaterThan">
      <formula>0.05</formula>
    </cfRule>
    <cfRule type="cellIs" dxfId="0" priority="1375" operator="lessThan">
      <formula>-0.05</formula>
    </cfRule>
    <cfRule type="cellIs" dxfId="0" priority="1330" operator="greaterThan">
      <formula>0.05</formula>
    </cfRule>
    <cfRule type="cellIs" dxfId="0" priority="1285" operator="lessThan">
      <formula>-0.05</formula>
    </cfRule>
  </conditionalFormatting>
  <conditionalFormatting sqref="K51">
    <cfRule type="cellIs" dxfId="0" priority="1060" operator="greaterThan">
      <formula>0.1</formula>
    </cfRule>
    <cfRule type="cellIs" dxfId="0" priority="1015" operator="lessThan">
      <formula>-0.1</formula>
    </cfRule>
  </conditionalFormatting>
  <conditionalFormatting sqref="N51">
    <cfRule type="cellIs" dxfId="0" priority="958" operator="lessThan">
      <formula>-5</formula>
    </cfRule>
    <cfRule type="cellIs" dxfId="0" priority="913" operator="greaterThan">
      <formula>0.05</formula>
    </cfRule>
    <cfRule type="cellIs" dxfId="0" priority="868" operator="greaterThan">
      <formula>0.05</formula>
    </cfRule>
    <cfRule type="cellIs" dxfId="0" priority="823" operator="lessThan">
      <formula>-0.05</formula>
    </cfRule>
    <cfRule type="cellIs" dxfId="0" priority="778" operator="greaterThan">
      <formula>0.05</formula>
    </cfRule>
    <cfRule type="cellIs" dxfId="0" priority="733" operator="lessThan">
      <formula>-0.05</formula>
    </cfRule>
    <cfRule type="cellIs" dxfId="0" priority="688" operator="greaterThan">
      <formula>0.05</formula>
    </cfRule>
    <cfRule type="cellIs" dxfId="0" priority="643" operator="lessThan">
      <formula>-0.05</formula>
    </cfRule>
    <cfRule type="cellIs" dxfId="0" priority="598" operator="greaterThan">
      <formula>0.53</formula>
    </cfRule>
    <cfRule type="cellIs" dxfId="0" priority="553" operator="lessThan">
      <formula>-5</formula>
    </cfRule>
  </conditionalFormatting>
  <conditionalFormatting sqref="Q51">
    <cfRule type="cellIs" dxfId="0" priority="508" operator="lessThan">
      <formula>-5</formula>
    </cfRule>
    <cfRule type="cellIs" dxfId="0" priority="463" operator="greaterThan">
      <formula>0.05</formula>
    </cfRule>
    <cfRule type="cellIs" dxfId="0" priority="418" operator="greaterThan">
      <formula>0.05</formula>
    </cfRule>
    <cfRule type="cellIs" dxfId="0" priority="373" operator="lessThan">
      <formula>-0.05</formula>
    </cfRule>
    <cfRule type="cellIs" dxfId="0" priority="328" operator="greaterThan">
      <formula>0.05</formula>
    </cfRule>
    <cfRule type="cellIs" dxfId="0" priority="283" operator="lessThan">
      <formula>-0.05</formula>
    </cfRule>
    <cfRule type="cellIs" dxfId="0" priority="238" operator="greaterThan">
      <formula>0.05</formula>
    </cfRule>
    <cfRule type="cellIs" dxfId="0" priority="193" operator="lessThan">
      <formula>-0.05</formula>
    </cfRule>
    <cfRule type="cellIs" dxfId="0" priority="148" operator="greaterThan">
      <formula>0.05</formula>
    </cfRule>
    <cfRule type="cellIs" dxfId="0" priority="103" operator="lessThan">
      <formula>-0.05</formula>
    </cfRule>
  </conditionalFormatting>
  <conditionalFormatting sqref="T51">
    <cfRule type="cellIs" dxfId="0" priority="58" operator="greaterThan">
      <formula>0.1</formula>
    </cfRule>
    <cfRule type="cellIs" dxfId="0" priority="13" operator="lessThan">
      <formula>-0.1</formula>
    </cfRule>
  </conditionalFormatting>
  <conditionalFormatting sqref="E52">
    <cfRule type="cellIs" dxfId="0" priority="2139" operator="lessThan">
      <formula>-5</formula>
    </cfRule>
    <cfRule type="cellIs" dxfId="0" priority="2094" operator="greaterThan">
      <formula>0.05</formula>
    </cfRule>
    <cfRule type="cellIs" dxfId="0" priority="2049" operator="greaterThan">
      <formula>0.05</formula>
    </cfRule>
    <cfRule type="cellIs" dxfId="0" priority="2004" operator="lessThan">
      <formula>-0.05</formula>
    </cfRule>
    <cfRule type="cellIs" dxfId="0" priority="1959" operator="greaterThan">
      <formula>0.05</formula>
    </cfRule>
    <cfRule type="cellIs" dxfId="0" priority="1914" operator="lessThan">
      <formula>-0.05</formula>
    </cfRule>
    <cfRule type="cellIs" dxfId="0" priority="1869" operator="greaterThan">
      <formula>0.05</formula>
    </cfRule>
    <cfRule type="cellIs" dxfId="0" priority="1824" operator="lessThan">
      <formula>-0.05</formula>
    </cfRule>
    <cfRule type="cellIs" dxfId="0" priority="1779" operator="greaterThan">
      <formula>0.53</formula>
    </cfRule>
    <cfRule type="cellIs" dxfId="0" priority="1734" operator="lessThan">
      <formula>-5</formula>
    </cfRule>
  </conditionalFormatting>
  <conditionalFormatting sqref="H52">
    <cfRule type="cellIs" dxfId="0" priority="1689" operator="lessThan">
      <formula>-5</formula>
    </cfRule>
    <cfRule type="cellIs" dxfId="0" priority="1644" operator="greaterThan">
      <formula>0.05</formula>
    </cfRule>
    <cfRule type="cellIs" dxfId="0" priority="1599" operator="greaterThan">
      <formula>0.05</formula>
    </cfRule>
    <cfRule type="cellIs" dxfId="0" priority="1554" operator="lessThan">
      <formula>-0.05</formula>
    </cfRule>
    <cfRule type="cellIs" dxfId="0" priority="1509" operator="greaterThan">
      <formula>0.05</formula>
    </cfRule>
    <cfRule type="cellIs" dxfId="0" priority="1464" operator="lessThan">
      <formula>-0.05</formula>
    </cfRule>
    <cfRule type="cellIs" dxfId="0" priority="1419" operator="greaterThan">
      <formula>0.05</formula>
    </cfRule>
    <cfRule type="cellIs" dxfId="0" priority="1374" operator="lessThan">
      <formula>-0.05</formula>
    </cfRule>
    <cfRule type="cellIs" dxfId="0" priority="1329" operator="greaterThan">
      <formula>0.05</formula>
    </cfRule>
    <cfRule type="cellIs" dxfId="0" priority="1284" operator="lessThan">
      <formula>-0.05</formula>
    </cfRule>
  </conditionalFormatting>
  <conditionalFormatting sqref="K52">
    <cfRule type="cellIs" dxfId="0" priority="1059" operator="greaterThan">
      <formula>0.1</formula>
    </cfRule>
    <cfRule type="cellIs" dxfId="0" priority="1014" operator="lessThan">
      <formula>-0.1</formula>
    </cfRule>
  </conditionalFormatting>
  <conditionalFormatting sqref="N52">
    <cfRule type="cellIs" dxfId="0" priority="957" operator="lessThan">
      <formula>-5</formula>
    </cfRule>
    <cfRule type="cellIs" dxfId="0" priority="912" operator="greaterThan">
      <formula>0.05</formula>
    </cfRule>
    <cfRule type="cellIs" dxfId="0" priority="867" operator="greaterThan">
      <formula>0.05</formula>
    </cfRule>
    <cfRule type="cellIs" dxfId="0" priority="822" operator="lessThan">
      <formula>-0.05</formula>
    </cfRule>
    <cfRule type="cellIs" dxfId="0" priority="777" operator="greaterThan">
      <formula>0.05</formula>
    </cfRule>
    <cfRule type="cellIs" dxfId="0" priority="732" operator="lessThan">
      <formula>-0.05</formula>
    </cfRule>
    <cfRule type="cellIs" dxfId="0" priority="687" operator="greaterThan">
      <formula>0.05</formula>
    </cfRule>
    <cfRule type="cellIs" dxfId="0" priority="642" operator="lessThan">
      <formula>-0.05</formula>
    </cfRule>
    <cfRule type="cellIs" dxfId="0" priority="597" operator="greaterThan">
      <formula>0.53</formula>
    </cfRule>
    <cfRule type="cellIs" dxfId="0" priority="552" operator="lessThan">
      <formula>-5</formula>
    </cfRule>
  </conditionalFormatting>
  <conditionalFormatting sqref="Q52">
    <cfRule type="cellIs" dxfId="0" priority="507" operator="lessThan">
      <formula>-5</formula>
    </cfRule>
    <cfRule type="cellIs" dxfId="0" priority="462" operator="greaterThan">
      <formula>0.05</formula>
    </cfRule>
    <cfRule type="cellIs" dxfId="0" priority="417" operator="greaterThan">
      <formula>0.05</formula>
    </cfRule>
    <cfRule type="cellIs" dxfId="0" priority="372" operator="lessThan">
      <formula>-0.05</formula>
    </cfRule>
    <cfRule type="cellIs" dxfId="0" priority="327" operator="greaterThan">
      <formula>0.05</formula>
    </cfRule>
    <cfRule type="cellIs" dxfId="0" priority="282" operator="lessThan">
      <formula>-0.05</formula>
    </cfRule>
    <cfRule type="cellIs" dxfId="0" priority="237" operator="greaterThan">
      <formula>0.05</formula>
    </cfRule>
    <cfRule type="cellIs" dxfId="0" priority="192" operator="lessThan">
      <formula>-0.05</formula>
    </cfRule>
    <cfRule type="cellIs" dxfId="0" priority="147" operator="greaterThan">
      <formula>0.05</formula>
    </cfRule>
    <cfRule type="cellIs" dxfId="0" priority="102" operator="lessThan">
      <formula>-0.05</formula>
    </cfRule>
  </conditionalFormatting>
  <conditionalFormatting sqref="T52">
    <cfRule type="cellIs" dxfId="0" priority="57" operator="greaterThan">
      <formula>0.1</formula>
    </cfRule>
    <cfRule type="cellIs" dxfId="0" priority="12" operator="lessThan">
      <formula>-0.1</formula>
    </cfRule>
  </conditionalFormatting>
  <conditionalFormatting sqref="E53">
    <cfRule type="cellIs" dxfId="0" priority="2138" operator="lessThan">
      <formula>-5</formula>
    </cfRule>
    <cfRule type="cellIs" dxfId="0" priority="2093" operator="greaterThan">
      <formula>0.05</formula>
    </cfRule>
    <cfRule type="cellIs" dxfId="0" priority="2048" operator="greaterThan">
      <formula>0.05</formula>
    </cfRule>
    <cfRule type="cellIs" dxfId="0" priority="2003" operator="lessThan">
      <formula>-0.05</formula>
    </cfRule>
    <cfRule type="cellIs" dxfId="0" priority="1958" operator="greaterThan">
      <formula>0.05</formula>
    </cfRule>
    <cfRule type="cellIs" dxfId="0" priority="1913" operator="lessThan">
      <formula>-0.05</formula>
    </cfRule>
    <cfRule type="cellIs" dxfId="0" priority="1868" operator="greaterThan">
      <formula>0.05</formula>
    </cfRule>
    <cfRule type="cellIs" dxfId="0" priority="1823" operator="lessThan">
      <formula>-0.05</formula>
    </cfRule>
    <cfRule type="cellIs" dxfId="0" priority="1778" operator="greaterThan">
      <formula>0.53</formula>
    </cfRule>
    <cfRule type="cellIs" dxfId="0" priority="1733" operator="lessThan">
      <formula>-5</formula>
    </cfRule>
  </conditionalFormatting>
  <conditionalFormatting sqref="H53">
    <cfRule type="cellIs" dxfId="0" priority="1688" operator="lessThan">
      <formula>-5</formula>
    </cfRule>
    <cfRule type="cellIs" dxfId="0" priority="1643" operator="greaterThan">
      <formula>0.05</formula>
    </cfRule>
    <cfRule type="cellIs" dxfId="0" priority="1598" operator="greaterThan">
      <formula>0.05</formula>
    </cfRule>
    <cfRule type="cellIs" dxfId="0" priority="1553" operator="lessThan">
      <formula>-0.05</formula>
    </cfRule>
    <cfRule type="cellIs" dxfId="0" priority="1508" operator="greaterThan">
      <formula>0.05</formula>
    </cfRule>
    <cfRule type="cellIs" dxfId="0" priority="1463" operator="lessThan">
      <formula>-0.05</formula>
    </cfRule>
    <cfRule type="cellIs" dxfId="0" priority="1418" operator="greaterThan">
      <formula>0.05</formula>
    </cfRule>
    <cfRule type="cellIs" dxfId="0" priority="1373" operator="lessThan">
      <formula>-0.05</formula>
    </cfRule>
    <cfRule type="cellIs" dxfId="0" priority="1328" operator="greaterThan">
      <formula>0.05</formula>
    </cfRule>
    <cfRule type="cellIs" dxfId="0" priority="1283" operator="lessThan">
      <formula>-0.05</formula>
    </cfRule>
  </conditionalFormatting>
  <conditionalFormatting sqref="K53">
    <cfRule type="cellIs" dxfId="0" priority="1058" operator="greaterThan">
      <formula>0.1</formula>
    </cfRule>
    <cfRule type="cellIs" dxfId="0" priority="1013" operator="lessThan">
      <formula>-0.1</formula>
    </cfRule>
  </conditionalFormatting>
  <conditionalFormatting sqref="N53">
    <cfRule type="cellIs" dxfId="0" priority="956" operator="lessThan">
      <formula>-5</formula>
    </cfRule>
    <cfRule type="cellIs" dxfId="0" priority="911" operator="greaterThan">
      <formula>0.05</formula>
    </cfRule>
    <cfRule type="cellIs" dxfId="0" priority="866" operator="greaterThan">
      <formula>0.05</formula>
    </cfRule>
    <cfRule type="cellIs" dxfId="0" priority="821" operator="lessThan">
      <formula>-0.05</formula>
    </cfRule>
    <cfRule type="cellIs" dxfId="0" priority="776" operator="greaterThan">
      <formula>0.05</formula>
    </cfRule>
    <cfRule type="cellIs" dxfId="0" priority="731" operator="lessThan">
      <formula>-0.05</formula>
    </cfRule>
    <cfRule type="cellIs" dxfId="0" priority="686" operator="greaterThan">
      <formula>0.05</formula>
    </cfRule>
    <cfRule type="cellIs" dxfId="0" priority="641" operator="lessThan">
      <formula>-0.05</formula>
    </cfRule>
    <cfRule type="cellIs" dxfId="0" priority="596" operator="greaterThan">
      <formula>0.53</formula>
    </cfRule>
    <cfRule type="cellIs" dxfId="0" priority="551" operator="lessThan">
      <formula>-5</formula>
    </cfRule>
  </conditionalFormatting>
  <conditionalFormatting sqref="Q53">
    <cfRule type="cellIs" dxfId="0" priority="506" operator="lessThan">
      <formula>-5</formula>
    </cfRule>
    <cfRule type="cellIs" dxfId="0" priority="461" operator="greaterThan">
      <formula>0.05</formula>
    </cfRule>
    <cfRule type="cellIs" dxfId="0" priority="416" operator="greaterThan">
      <formula>0.05</formula>
    </cfRule>
    <cfRule type="cellIs" dxfId="0" priority="371" operator="lessThan">
      <formula>-0.05</formula>
    </cfRule>
    <cfRule type="cellIs" dxfId="0" priority="326" operator="greaterThan">
      <formula>0.05</formula>
    </cfRule>
    <cfRule type="cellIs" dxfId="0" priority="281" operator="lessThan">
      <formula>-0.05</formula>
    </cfRule>
    <cfRule type="cellIs" dxfId="0" priority="236" operator="greaterThan">
      <formula>0.05</formula>
    </cfRule>
    <cfRule type="cellIs" dxfId="0" priority="191" operator="lessThan">
      <formula>-0.05</formula>
    </cfRule>
    <cfRule type="cellIs" dxfId="0" priority="146" operator="greaterThan">
      <formula>0.05</formula>
    </cfRule>
    <cfRule type="cellIs" dxfId="0" priority="101" operator="lessThan">
      <formula>-0.05</formula>
    </cfRule>
  </conditionalFormatting>
  <conditionalFormatting sqref="T53">
    <cfRule type="cellIs" dxfId="0" priority="56" operator="greaterThan">
      <formula>0.1</formula>
    </cfRule>
    <cfRule type="cellIs" dxfId="0" priority="11" operator="lessThan">
      <formula>-0.1</formula>
    </cfRule>
  </conditionalFormatting>
  <conditionalFormatting sqref="E54">
    <cfRule type="cellIs" dxfId="0" priority="2137" operator="lessThan">
      <formula>-5</formula>
    </cfRule>
    <cfRule type="cellIs" dxfId="0" priority="2092" operator="greaterThan">
      <formula>0.05</formula>
    </cfRule>
    <cfRule type="cellIs" dxfId="0" priority="2047" operator="greaterThan">
      <formula>0.05</formula>
    </cfRule>
    <cfRule type="cellIs" dxfId="0" priority="2002" operator="lessThan">
      <formula>-0.05</formula>
    </cfRule>
    <cfRule type="cellIs" dxfId="0" priority="1957" operator="greaterThan">
      <formula>0.05</formula>
    </cfRule>
    <cfRule type="cellIs" dxfId="0" priority="1912" operator="lessThan">
      <formula>-0.05</formula>
    </cfRule>
    <cfRule type="cellIs" dxfId="0" priority="1867" operator="greaterThan">
      <formula>0.05</formula>
    </cfRule>
    <cfRule type="cellIs" dxfId="0" priority="1822" operator="lessThan">
      <formula>-0.05</formula>
    </cfRule>
    <cfRule type="cellIs" dxfId="0" priority="1777" operator="greaterThan">
      <formula>0.53</formula>
    </cfRule>
    <cfRule type="cellIs" dxfId="0" priority="1732" operator="lessThan">
      <formula>-5</formula>
    </cfRule>
  </conditionalFormatting>
  <conditionalFormatting sqref="H54">
    <cfRule type="cellIs" dxfId="0" priority="1687" operator="lessThan">
      <formula>-5</formula>
    </cfRule>
    <cfRule type="cellIs" dxfId="0" priority="1642" operator="greaterThan">
      <formula>0.05</formula>
    </cfRule>
    <cfRule type="cellIs" dxfId="0" priority="1597" operator="greaterThan">
      <formula>0.05</formula>
    </cfRule>
    <cfRule type="cellIs" dxfId="0" priority="1552" operator="lessThan">
      <formula>-0.05</formula>
    </cfRule>
    <cfRule type="cellIs" dxfId="0" priority="1507" operator="greaterThan">
      <formula>0.05</formula>
    </cfRule>
    <cfRule type="cellIs" dxfId="0" priority="1462" operator="lessThan">
      <formula>-0.05</formula>
    </cfRule>
    <cfRule type="cellIs" dxfId="0" priority="1417" operator="greaterThan">
      <formula>0.05</formula>
    </cfRule>
    <cfRule type="cellIs" dxfId="0" priority="1372" operator="lessThan">
      <formula>-0.05</formula>
    </cfRule>
    <cfRule type="cellIs" dxfId="0" priority="1327" operator="greaterThan">
      <formula>0.05</formula>
    </cfRule>
    <cfRule type="cellIs" dxfId="0" priority="1282" operator="lessThan">
      <formula>-0.05</formula>
    </cfRule>
  </conditionalFormatting>
  <conditionalFormatting sqref="K54">
    <cfRule type="cellIs" dxfId="0" priority="1057" operator="greaterThan">
      <formula>0.1</formula>
    </cfRule>
    <cfRule type="cellIs" dxfId="0" priority="1012" operator="lessThan">
      <formula>-0.1</formula>
    </cfRule>
  </conditionalFormatting>
  <conditionalFormatting sqref="N54">
    <cfRule type="cellIs" dxfId="0" priority="955" operator="lessThan">
      <formula>-5</formula>
    </cfRule>
    <cfRule type="cellIs" dxfId="0" priority="910" operator="greaterThan">
      <formula>0.05</formula>
    </cfRule>
    <cfRule type="cellIs" dxfId="0" priority="865" operator="greaterThan">
      <formula>0.05</formula>
    </cfRule>
    <cfRule type="cellIs" dxfId="0" priority="820" operator="lessThan">
      <formula>-0.05</formula>
    </cfRule>
    <cfRule type="cellIs" dxfId="0" priority="775" operator="greaterThan">
      <formula>0.05</formula>
    </cfRule>
    <cfRule type="cellIs" dxfId="0" priority="730" operator="lessThan">
      <formula>-0.05</formula>
    </cfRule>
    <cfRule type="cellIs" dxfId="0" priority="685" operator="greaterThan">
      <formula>0.05</formula>
    </cfRule>
    <cfRule type="cellIs" dxfId="0" priority="640" operator="lessThan">
      <formula>-0.05</formula>
    </cfRule>
    <cfRule type="cellIs" dxfId="0" priority="595" operator="greaterThan">
      <formula>0.53</formula>
    </cfRule>
    <cfRule type="cellIs" dxfId="0" priority="550" operator="lessThan">
      <formula>-5</formula>
    </cfRule>
  </conditionalFormatting>
  <conditionalFormatting sqref="Q54">
    <cfRule type="cellIs" dxfId="0" priority="505" operator="lessThan">
      <formula>-5</formula>
    </cfRule>
    <cfRule type="cellIs" dxfId="0" priority="460" operator="greaterThan">
      <formula>0.05</formula>
    </cfRule>
    <cfRule type="cellIs" dxfId="0" priority="415" operator="greaterThan">
      <formula>0.05</formula>
    </cfRule>
    <cfRule type="cellIs" dxfId="0" priority="370" operator="lessThan">
      <formula>-0.05</formula>
    </cfRule>
    <cfRule type="cellIs" dxfId="0" priority="325" operator="greaterThan">
      <formula>0.05</formula>
    </cfRule>
    <cfRule type="cellIs" dxfId="0" priority="280" operator="lessThan">
      <formula>-0.05</formula>
    </cfRule>
    <cfRule type="cellIs" dxfId="0" priority="235" operator="greaterThan">
      <formula>0.05</formula>
    </cfRule>
    <cfRule type="cellIs" dxfId="0" priority="190" operator="lessThan">
      <formula>-0.05</formula>
    </cfRule>
    <cfRule type="cellIs" dxfId="0" priority="145" operator="greaterThan">
      <formula>0.05</formula>
    </cfRule>
    <cfRule type="cellIs" dxfId="0" priority="100" operator="lessThan">
      <formula>-0.05</formula>
    </cfRule>
  </conditionalFormatting>
  <conditionalFormatting sqref="T54">
    <cfRule type="cellIs" dxfId="0" priority="55" operator="greaterThan">
      <formula>0.1</formula>
    </cfRule>
    <cfRule type="cellIs" dxfId="0" priority="10" operator="lessThan">
      <formula>-0.1</formula>
    </cfRule>
  </conditionalFormatting>
  <conditionalFormatting sqref="E55">
    <cfRule type="cellIs" dxfId="0" priority="2136" operator="lessThan">
      <formula>-5</formula>
    </cfRule>
    <cfRule type="cellIs" dxfId="0" priority="2091" operator="greaterThan">
      <formula>0.05</formula>
    </cfRule>
    <cfRule type="cellIs" dxfId="0" priority="2046" operator="greaterThan">
      <formula>0.05</formula>
    </cfRule>
    <cfRule type="cellIs" dxfId="0" priority="2001" operator="lessThan">
      <formula>-0.05</formula>
    </cfRule>
    <cfRule type="cellIs" dxfId="0" priority="1956" operator="greaterThan">
      <formula>0.05</formula>
    </cfRule>
    <cfRule type="cellIs" dxfId="0" priority="1911" operator="lessThan">
      <formula>-0.05</formula>
    </cfRule>
    <cfRule type="cellIs" dxfId="0" priority="1866" operator="greaterThan">
      <formula>0.05</formula>
    </cfRule>
    <cfRule type="cellIs" dxfId="0" priority="1821" operator="lessThan">
      <formula>-0.05</formula>
    </cfRule>
    <cfRule type="cellIs" dxfId="0" priority="1776" operator="greaterThan">
      <formula>0.53</formula>
    </cfRule>
    <cfRule type="cellIs" dxfId="0" priority="1731" operator="lessThan">
      <formula>-5</formula>
    </cfRule>
  </conditionalFormatting>
  <conditionalFormatting sqref="H55">
    <cfRule type="cellIs" dxfId="0" priority="1686" operator="lessThan">
      <formula>-5</formula>
    </cfRule>
    <cfRule type="cellIs" dxfId="0" priority="1641" operator="greaterThan">
      <formula>0.05</formula>
    </cfRule>
    <cfRule type="cellIs" dxfId="0" priority="1596" operator="greaterThan">
      <formula>0.05</formula>
    </cfRule>
    <cfRule type="cellIs" dxfId="0" priority="1551" operator="lessThan">
      <formula>-0.05</formula>
    </cfRule>
    <cfRule type="cellIs" dxfId="0" priority="1506" operator="greaterThan">
      <formula>0.05</formula>
    </cfRule>
    <cfRule type="cellIs" dxfId="0" priority="1461" operator="lessThan">
      <formula>-0.05</formula>
    </cfRule>
    <cfRule type="cellIs" dxfId="0" priority="1416" operator="greaterThan">
      <formula>0.05</formula>
    </cfRule>
    <cfRule type="cellIs" dxfId="0" priority="1371" operator="lessThan">
      <formula>-0.05</formula>
    </cfRule>
    <cfRule type="cellIs" dxfId="0" priority="1326" operator="greaterThan">
      <formula>0.05</formula>
    </cfRule>
    <cfRule type="cellIs" dxfId="0" priority="1281" operator="lessThan">
      <formula>-0.05</formula>
    </cfRule>
  </conditionalFormatting>
  <conditionalFormatting sqref="K55">
    <cfRule type="cellIs" dxfId="0" priority="1056" operator="greaterThan">
      <formula>0.1</formula>
    </cfRule>
    <cfRule type="cellIs" dxfId="0" priority="1011" operator="lessThan">
      <formula>-0.1</formula>
    </cfRule>
  </conditionalFormatting>
  <conditionalFormatting sqref="N55">
    <cfRule type="cellIs" dxfId="0" priority="954" operator="lessThan">
      <formula>-5</formula>
    </cfRule>
    <cfRule type="cellIs" dxfId="0" priority="909" operator="greaterThan">
      <formula>0.05</formula>
    </cfRule>
    <cfRule type="cellIs" dxfId="0" priority="864" operator="greaterThan">
      <formula>0.05</formula>
    </cfRule>
    <cfRule type="cellIs" dxfId="0" priority="819" operator="lessThan">
      <formula>-0.05</formula>
    </cfRule>
    <cfRule type="cellIs" dxfId="0" priority="774" operator="greaterThan">
      <formula>0.05</formula>
    </cfRule>
    <cfRule type="cellIs" dxfId="0" priority="729" operator="lessThan">
      <formula>-0.05</formula>
    </cfRule>
    <cfRule type="cellIs" dxfId="0" priority="684" operator="greaterThan">
      <formula>0.05</formula>
    </cfRule>
    <cfRule type="cellIs" dxfId="0" priority="639" operator="lessThan">
      <formula>-0.05</formula>
    </cfRule>
    <cfRule type="cellIs" dxfId="0" priority="594" operator="greaterThan">
      <formula>0.53</formula>
    </cfRule>
    <cfRule type="cellIs" dxfId="0" priority="549" operator="lessThan">
      <formula>-5</formula>
    </cfRule>
  </conditionalFormatting>
  <conditionalFormatting sqref="Q55">
    <cfRule type="cellIs" dxfId="0" priority="504" operator="lessThan">
      <formula>-5</formula>
    </cfRule>
    <cfRule type="cellIs" dxfId="0" priority="459" operator="greaterThan">
      <formula>0.05</formula>
    </cfRule>
    <cfRule type="cellIs" dxfId="0" priority="414" operator="greaterThan">
      <formula>0.05</formula>
    </cfRule>
    <cfRule type="cellIs" dxfId="0" priority="369" operator="lessThan">
      <formula>-0.05</formula>
    </cfRule>
    <cfRule type="cellIs" dxfId="0" priority="324" operator="greaterThan">
      <formula>0.05</formula>
    </cfRule>
    <cfRule type="cellIs" dxfId="0" priority="279" operator="lessThan">
      <formula>-0.05</formula>
    </cfRule>
    <cfRule type="cellIs" dxfId="0" priority="234" operator="greaterThan">
      <formula>0.05</formula>
    </cfRule>
    <cfRule type="cellIs" dxfId="0" priority="189" operator="lessThan">
      <formula>-0.05</formula>
    </cfRule>
    <cfRule type="cellIs" dxfId="0" priority="144" operator="greaterThan">
      <formula>0.05</formula>
    </cfRule>
    <cfRule type="cellIs" dxfId="0" priority="99" operator="lessThan">
      <formula>-0.05</formula>
    </cfRule>
  </conditionalFormatting>
  <conditionalFormatting sqref="T55">
    <cfRule type="cellIs" dxfId="0" priority="54" operator="greaterThan">
      <formula>0.1</formula>
    </cfRule>
    <cfRule type="cellIs" dxfId="0" priority="9" operator="lessThan">
      <formula>-0.1</formula>
    </cfRule>
  </conditionalFormatting>
  <conditionalFormatting sqref="E56">
    <cfRule type="cellIs" dxfId="0" priority="2135" operator="lessThan">
      <formula>-5</formula>
    </cfRule>
    <cfRule type="cellIs" dxfId="0" priority="2090" operator="greaterThan">
      <formula>0.05</formula>
    </cfRule>
    <cfRule type="cellIs" dxfId="0" priority="2045" operator="greaterThan">
      <formula>0.05</formula>
    </cfRule>
    <cfRule type="cellIs" dxfId="0" priority="2000" operator="lessThan">
      <formula>-0.05</formula>
    </cfRule>
    <cfRule type="cellIs" dxfId="0" priority="1955" operator="greaterThan">
      <formula>0.05</formula>
    </cfRule>
    <cfRule type="cellIs" dxfId="0" priority="1910" operator="lessThan">
      <formula>-0.05</formula>
    </cfRule>
    <cfRule type="cellIs" dxfId="0" priority="1865" operator="greaterThan">
      <formula>0.05</formula>
    </cfRule>
    <cfRule type="cellIs" dxfId="0" priority="1820" operator="lessThan">
      <formula>-0.05</formula>
    </cfRule>
    <cfRule type="cellIs" dxfId="0" priority="1775" operator="greaterThan">
      <formula>0.53</formula>
    </cfRule>
    <cfRule type="cellIs" dxfId="0" priority="1730" operator="lessThan">
      <formula>-5</formula>
    </cfRule>
  </conditionalFormatting>
  <conditionalFormatting sqref="H56">
    <cfRule type="cellIs" dxfId="0" priority="1685" operator="lessThan">
      <formula>-5</formula>
    </cfRule>
    <cfRule type="cellIs" dxfId="0" priority="1640" operator="greaterThan">
      <formula>0.05</formula>
    </cfRule>
    <cfRule type="cellIs" dxfId="0" priority="1595" operator="greaterThan">
      <formula>0.05</formula>
    </cfRule>
    <cfRule type="cellIs" dxfId="0" priority="1550" operator="lessThan">
      <formula>-0.05</formula>
    </cfRule>
    <cfRule type="cellIs" dxfId="0" priority="1505" operator="greaterThan">
      <formula>0.05</formula>
    </cfRule>
    <cfRule type="cellIs" dxfId="0" priority="1460" operator="lessThan">
      <formula>-0.05</formula>
    </cfRule>
    <cfRule type="cellIs" dxfId="0" priority="1415" operator="greaterThan">
      <formula>0.05</formula>
    </cfRule>
    <cfRule type="cellIs" dxfId="0" priority="1370" operator="lessThan">
      <formula>-0.05</formula>
    </cfRule>
    <cfRule type="cellIs" dxfId="0" priority="1325" operator="greaterThan">
      <formula>0.05</formula>
    </cfRule>
    <cfRule type="cellIs" dxfId="0" priority="1280" operator="lessThan">
      <formula>-0.05</formula>
    </cfRule>
  </conditionalFormatting>
  <conditionalFormatting sqref="K56">
    <cfRule type="cellIs" dxfId="0" priority="1055" operator="greaterThan">
      <formula>0.1</formula>
    </cfRule>
    <cfRule type="cellIs" dxfId="0" priority="1010" operator="lessThan">
      <formula>-0.1</formula>
    </cfRule>
  </conditionalFormatting>
  <conditionalFormatting sqref="N56">
    <cfRule type="cellIs" dxfId="0" priority="953" operator="lessThan">
      <formula>-5</formula>
    </cfRule>
    <cfRule type="cellIs" dxfId="0" priority="908" operator="greaterThan">
      <formula>0.05</formula>
    </cfRule>
    <cfRule type="cellIs" dxfId="0" priority="863" operator="greaterThan">
      <formula>0.05</formula>
    </cfRule>
    <cfRule type="cellIs" dxfId="0" priority="818" operator="lessThan">
      <formula>-0.05</formula>
    </cfRule>
    <cfRule type="cellIs" dxfId="0" priority="773" operator="greaterThan">
      <formula>0.05</formula>
    </cfRule>
    <cfRule type="cellIs" dxfId="0" priority="728" operator="lessThan">
      <formula>-0.05</formula>
    </cfRule>
    <cfRule type="cellIs" dxfId="0" priority="683" operator="greaterThan">
      <formula>0.05</formula>
    </cfRule>
    <cfRule type="cellIs" dxfId="0" priority="638" operator="lessThan">
      <formula>-0.05</formula>
    </cfRule>
    <cfRule type="cellIs" dxfId="0" priority="593" operator="greaterThan">
      <formula>0.53</formula>
    </cfRule>
    <cfRule type="cellIs" dxfId="0" priority="548" operator="lessThan">
      <formula>-5</formula>
    </cfRule>
  </conditionalFormatting>
  <conditionalFormatting sqref="Q56">
    <cfRule type="cellIs" dxfId="0" priority="503" operator="lessThan">
      <formula>-5</formula>
    </cfRule>
    <cfRule type="cellIs" dxfId="0" priority="458" operator="greaterThan">
      <formula>0.05</formula>
    </cfRule>
    <cfRule type="cellIs" dxfId="0" priority="413" operator="greaterThan">
      <formula>0.05</formula>
    </cfRule>
    <cfRule type="cellIs" dxfId="0" priority="368" operator="lessThan">
      <formula>-0.05</formula>
    </cfRule>
    <cfRule type="cellIs" dxfId="0" priority="323" operator="greaterThan">
      <formula>0.05</formula>
    </cfRule>
    <cfRule type="cellIs" dxfId="0" priority="278" operator="lessThan">
      <formula>-0.05</formula>
    </cfRule>
    <cfRule type="cellIs" dxfId="0" priority="233" operator="greaterThan">
      <formula>0.05</formula>
    </cfRule>
    <cfRule type="cellIs" dxfId="0" priority="188" operator="lessThan">
      <formula>-0.05</formula>
    </cfRule>
    <cfRule type="cellIs" dxfId="0" priority="143" operator="greaterThan">
      <formula>0.05</formula>
    </cfRule>
    <cfRule type="cellIs" dxfId="0" priority="98" operator="lessThan">
      <formula>-0.05</formula>
    </cfRule>
  </conditionalFormatting>
  <conditionalFormatting sqref="T56">
    <cfRule type="cellIs" dxfId="0" priority="53" operator="greaterThan">
      <formula>0.1</formula>
    </cfRule>
    <cfRule type="cellIs" dxfId="0" priority="8" operator="lessThan">
      <formula>-0.1</formula>
    </cfRule>
  </conditionalFormatting>
  <conditionalFormatting sqref="E57">
    <cfRule type="cellIs" dxfId="0" priority="2134" operator="lessThan">
      <formula>-5</formula>
    </cfRule>
    <cfRule type="cellIs" dxfId="0" priority="2089" operator="greaterThan">
      <formula>0.05</formula>
    </cfRule>
    <cfRule type="cellIs" dxfId="0" priority="2044" operator="greaterThan">
      <formula>0.05</formula>
    </cfRule>
    <cfRule type="cellIs" dxfId="0" priority="1999" operator="lessThan">
      <formula>-0.05</formula>
    </cfRule>
    <cfRule type="cellIs" dxfId="0" priority="1954" operator="greaterThan">
      <formula>0.05</formula>
    </cfRule>
    <cfRule type="cellIs" dxfId="0" priority="1909" operator="lessThan">
      <formula>-0.05</formula>
    </cfRule>
    <cfRule type="cellIs" dxfId="0" priority="1864" operator="greaterThan">
      <formula>0.05</formula>
    </cfRule>
    <cfRule type="cellIs" dxfId="0" priority="1819" operator="lessThan">
      <formula>-0.05</formula>
    </cfRule>
    <cfRule type="cellIs" dxfId="0" priority="1774" operator="greaterThan">
      <formula>0.53</formula>
    </cfRule>
    <cfRule type="cellIs" dxfId="0" priority="1729" operator="lessThan">
      <formula>-5</formula>
    </cfRule>
  </conditionalFormatting>
  <conditionalFormatting sqref="H57">
    <cfRule type="cellIs" dxfId="0" priority="1684" operator="lessThan">
      <formula>-5</formula>
    </cfRule>
    <cfRule type="cellIs" dxfId="0" priority="1639" operator="greaterThan">
      <formula>0.05</formula>
    </cfRule>
    <cfRule type="cellIs" dxfId="0" priority="1594" operator="greaterThan">
      <formula>0.05</formula>
    </cfRule>
    <cfRule type="cellIs" dxfId="0" priority="1549" operator="lessThan">
      <formula>-0.05</formula>
    </cfRule>
    <cfRule type="cellIs" dxfId="0" priority="1504" operator="greaterThan">
      <formula>0.05</formula>
    </cfRule>
    <cfRule type="cellIs" dxfId="0" priority="1459" operator="lessThan">
      <formula>-0.05</formula>
    </cfRule>
    <cfRule type="cellIs" dxfId="0" priority="1414" operator="greaterThan">
      <formula>0.05</formula>
    </cfRule>
    <cfRule type="cellIs" dxfId="0" priority="1369" operator="lessThan">
      <formula>-0.05</formula>
    </cfRule>
    <cfRule type="cellIs" dxfId="0" priority="1324" operator="greaterThan">
      <formula>0.05</formula>
    </cfRule>
    <cfRule type="cellIs" dxfId="0" priority="1279" operator="lessThan">
      <formula>-0.05</formula>
    </cfRule>
  </conditionalFormatting>
  <conditionalFormatting sqref="K57">
    <cfRule type="cellIs" dxfId="0" priority="1054" operator="greaterThan">
      <formula>0.1</formula>
    </cfRule>
    <cfRule type="cellIs" dxfId="0" priority="1009" operator="lessThan">
      <formula>-0.1</formula>
    </cfRule>
  </conditionalFormatting>
  <conditionalFormatting sqref="N57">
    <cfRule type="cellIs" dxfId="0" priority="952" operator="lessThan">
      <formula>-5</formula>
    </cfRule>
    <cfRule type="cellIs" dxfId="0" priority="907" operator="greaterThan">
      <formula>0.05</formula>
    </cfRule>
    <cfRule type="cellIs" dxfId="0" priority="862" operator="greaterThan">
      <formula>0.05</formula>
    </cfRule>
    <cfRule type="cellIs" dxfId="0" priority="817" operator="lessThan">
      <formula>-0.05</formula>
    </cfRule>
    <cfRule type="cellIs" dxfId="0" priority="772" operator="greaterThan">
      <formula>0.05</formula>
    </cfRule>
    <cfRule type="cellIs" dxfId="0" priority="727" operator="lessThan">
      <formula>-0.05</formula>
    </cfRule>
    <cfRule type="cellIs" dxfId="0" priority="682" operator="greaterThan">
      <formula>0.05</formula>
    </cfRule>
    <cfRule type="cellIs" dxfId="0" priority="637" operator="lessThan">
      <formula>-0.05</formula>
    </cfRule>
    <cfRule type="cellIs" dxfId="0" priority="592" operator="greaterThan">
      <formula>0.53</formula>
    </cfRule>
    <cfRule type="cellIs" dxfId="0" priority="547" operator="lessThan">
      <formula>-5</formula>
    </cfRule>
  </conditionalFormatting>
  <conditionalFormatting sqref="Q57">
    <cfRule type="cellIs" dxfId="0" priority="502" operator="lessThan">
      <formula>-5</formula>
    </cfRule>
    <cfRule type="cellIs" dxfId="0" priority="457" operator="greaterThan">
      <formula>0.05</formula>
    </cfRule>
    <cfRule type="cellIs" dxfId="0" priority="412" operator="greaterThan">
      <formula>0.05</formula>
    </cfRule>
    <cfRule type="cellIs" dxfId="0" priority="367" operator="lessThan">
      <formula>-0.05</formula>
    </cfRule>
    <cfRule type="cellIs" dxfId="0" priority="322" operator="greaterThan">
      <formula>0.05</formula>
    </cfRule>
    <cfRule type="cellIs" dxfId="0" priority="277" operator="lessThan">
      <formula>-0.05</formula>
    </cfRule>
    <cfRule type="cellIs" dxfId="0" priority="232" operator="greaterThan">
      <formula>0.05</formula>
    </cfRule>
    <cfRule type="cellIs" dxfId="0" priority="187" operator="lessThan">
      <formula>-0.05</formula>
    </cfRule>
    <cfRule type="cellIs" dxfId="0" priority="142" operator="greaterThan">
      <formula>0.05</formula>
    </cfRule>
    <cfRule type="cellIs" dxfId="0" priority="97" operator="lessThan">
      <formula>-0.05</formula>
    </cfRule>
  </conditionalFormatting>
  <conditionalFormatting sqref="T57">
    <cfRule type="cellIs" dxfId="0" priority="52" operator="greaterThan">
      <formula>0.1</formula>
    </cfRule>
    <cfRule type="cellIs" dxfId="0" priority="7" operator="lessThan">
      <formula>-0.1</formula>
    </cfRule>
  </conditionalFormatting>
  <conditionalFormatting sqref="E58">
    <cfRule type="cellIs" dxfId="0" priority="2133" operator="lessThan">
      <formula>-5</formula>
    </cfRule>
    <cfRule type="cellIs" dxfId="0" priority="2088" operator="greaterThan">
      <formula>0.05</formula>
    </cfRule>
    <cfRule type="cellIs" dxfId="0" priority="2043" operator="greaterThan">
      <formula>0.05</formula>
    </cfRule>
    <cfRule type="cellIs" dxfId="0" priority="1998" operator="lessThan">
      <formula>-0.05</formula>
    </cfRule>
    <cfRule type="cellIs" dxfId="0" priority="1953" operator="greaterThan">
      <formula>0.05</formula>
    </cfRule>
    <cfRule type="cellIs" dxfId="0" priority="1908" operator="lessThan">
      <formula>-0.05</formula>
    </cfRule>
    <cfRule type="cellIs" dxfId="0" priority="1863" operator="greaterThan">
      <formula>0.05</formula>
    </cfRule>
    <cfRule type="cellIs" dxfId="0" priority="1818" operator="lessThan">
      <formula>-0.05</formula>
    </cfRule>
    <cfRule type="cellIs" dxfId="0" priority="1773" operator="greaterThan">
      <formula>0.53</formula>
    </cfRule>
    <cfRule type="cellIs" dxfId="0" priority="1728" operator="lessThan">
      <formula>-5</formula>
    </cfRule>
  </conditionalFormatting>
  <conditionalFormatting sqref="H58">
    <cfRule type="cellIs" dxfId="0" priority="1683" operator="lessThan">
      <formula>-5</formula>
    </cfRule>
    <cfRule type="cellIs" dxfId="0" priority="1638" operator="greaterThan">
      <formula>0.05</formula>
    </cfRule>
    <cfRule type="cellIs" dxfId="0" priority="1593" operator="greaterThan">
      <formula>0.05</formula>
    </cfRule>
    <cfRule type="cellIs" dxfId="0" priority="1548" operator="lessThan">
      <formula>-0.05</formula>
    </cfRule>
    <cfRule type="cellIs" dxfId="0" priority="1503" operator="greaterThan">
      <formula>0.05</formula>
    </cfRule>
    <cfRule type="cellIs" dxfId="0" priority="1458" operator="lessThan">
      <formula>-0.05</formula>
    </cfRule>
    <cfRule type="cellIs" dxfId="0" priority="1413" operator="greaterThan">
      <formula>0.05</formula>
    </cfRule>
    <cfRule type="cellIs" dxfId="0" priority="1368" operator="lessThan">
      <formula>-0.05</formula>
    </cfRule>
    <cfRule type="cellIs" dxfId="0" priority="1323" operator="greaterThan">
      <formula>0.05</formula>
    </cfRule>
    <cfRule type="cellIs" dxfId="0" priority="1278" operator="lessThan">
      <formula>-0.05</formula>
    </cfRule>
  </conditionalFormatting>
  <conditionalFormatting sqref="K58">
    <cfRule type="cellIs" dxfId="0" priority="1053" operator="greaterThan">
      <formula>0.1</formula>
    </cfRule>
    <cfRule type="cellIs" dxfId="0" priority="1008" operator="lessThan">
      <formula>-0.1</formula>
    </cfRule>
  </conditionalFormatting>
  <conditionalFormatting sqref="N58">
    <cfRule type="cellIs" dxfId="0" priority="951" operator="lessThan">
      <formula>-5</formula>
    </cfRule>
    <cfRule type="cellIs" dxfId="0" priority="906" operator="greaterThan">
      <formula>0.05</formula>
    </cfRule>
    <cfRule type="cellIs" dxfId="0" priority="861" operator="greaterThan">
      <formula>0.05</formula>
    </cfRule>
    <cfRule type="cellIs" dxfId="0" priority="816" operator="lessThan">
      <formula>-0.05</formula>
    </cfRule>
    <cfRule type="cellIs" dxfId="0" priority="771" operator="greaterThan">
      <formula>0.05</formula>
    </cfRule>
    <cfRule type="cellIs" dxfId="0" priority="726" operator="lessThan">
      <formula>-0.05</formula>
    </cfRule>
    <cfRule type="cellIs" dxfId="0" priority="681" operator="greaterThan">
      <formula>0.05</formula>
    </cfRule>
    <cfRule type="cellIs" dxfId="0" priority="636" operator="lessThan">
      <formula>-0.05</formula>
    </cfRule>
    <cfRule type="cellIs" dxfId="0" priority="591" operator="greaterThan">
      <formula>0.53</formula>
    </cfRule>
    <cfRule type="cellIs" dxfId="0" priority="546" operator="lessThan">
      <formula>-5</formula>
    </cfRule>
  </conditionalFormatting>
  <conditionalFormatting sqref="Q58">
    <cfRule type="cellIs" dxfId="0" priority="501" operator="lessThan">
      <formula>-5</formula>
    </cfRule>
    <cfRule type="cellIs" dxfId="0" priority="456" operator="greaterThan">
      <formula>0.05</formula>
    </cfRule>
    <cfRule type="cellIs" dxfId="0" priority="411" operator="greaterThan">
      <formula>0.05</formula>
    </cfRule>
    <cfRule type="cellIs" dxfId="0" priority="366" operator="lessThan">
      <formula>-0.05</formula>
    </cfRule>
    <cfRule type="cellIs" dxfId="0" priority="321" operator="greaterThan">
      <formula>0.05</formula>
    </cfRule>
    <cfRule type="cellIs" dxfId="0" priority="276" operator="lessThan">
      <formula>-0.05</formula>
    </cfRule>
    <cfRule type="cellIs" dxfId="0" priority="231" operator="greaterThan">
      <formula>0.05</formula>
    </cfRule>
    <cfRule type="cellIs" dxfId="0" priority="186" operator="lessThan">
      <formula>-0.05</formula>
    </cfRule>
    <cfRule type="cellIs" dxfId="0" priority="141" operator="greaterThan">
      <formula>0.05</formula>
    </cfRule>
    <cfRule type="cellIs" dxfId="0" priority="96" operator="lessThan">
      <formula>-0.05</formula>
    </cfRule>
  </conditionalFormatting>
  <conditionalFormatting sqref="T58">
    <cfRule type="cellIs" dxfId="0" priority="51" operator="greaterThan">
      <formula>0.1</formula>
    </cfRule>
    <cfRule type="cellIs" dxfId="0" priority="6" operator="lessThan">
      <formula>-0.1</formula>
    </cfRule>
  </conditionalFormatting>
  <conditionalFormatting sqref="E59">
    <cfRule type="cellIs" dxfId="0" priority="2132" operator="lessThan">
      <formula>-5</formula>
    </cfRule>
    <cfRule type="cellIs" dxfId="0" priority="2087" operator="greaterThan">
      <formula>0.05</formula>
    </cfRule>
    <cfRule type="cellIs" dxfId="0" priority="2042" operator="greaterThan">
      <formula>0.05</formula>
    </cfRule>
    <cfRule type="cellIs" dxfId="0" priority="1997" operator="lessThan">
      <formula>-0.05</formula>
    </cfRule>
    <cfRule type="cellIs" dxfId="0" priority="1952" operator="greaterThan">
      <formula>0.05</formula>
    </cfRule>
    <cfRule type="cellIs" dxfId="0" priority="1907" operator="lessThan">
      <formula>-0.05</formula>
    </cfRule>
    <cfRule type="cellIs" dxfId="0" priority="1862" operator="greaterThan">
      <formula>0.05</formula>
    </cfRule>
    <cfRule type="cellIs" dxfId="0" priority="1817" operator="lessThan">
      <formula>-0.05</formula>
    </cfRule>
    <cfRule type="cellIs" dxfId="0" priority="1772" operator="greaterThan">
      <formula>0.53</formula>
    </cfRule>
    <cfRule type="cellIs" dxfId="0" priority="1727" operator="lessThan">
      <formula>-5</formula>
    </cfRule>
  </conditionalFormatting>
  <conditionalFormatting sqref="H59">
    <cfRule type="cellIs" dxfId="0" priority="1682" operator="lessThan">
      <formula>-5</formula>
    </cfRule>
    <cfRule type="cellIs" dxfId="0" priority="1637" operator="greaterThan">
      <formula>0.05</formula>
    </cfRule>
    <cfRule type="cellIs" dxfId="0" priority="1592" operator="greaterThan">
      <formula>0.05</formula>
    </cfRule>
    <cfRule type="cellIs" dxfId="0" priority="1547" operator="lessThan">
      <formula>-0.05</formula>
    </cfRule>
    <cfRule type="cellIs" dxfId="0" priority="1502" operator="greaterThan">
      <formula>0.05</formula>
    </cfRule>
    <cfRule type="cellIs" dxfId="0" priority="1457" operator="lessThan">
      <formula>-0.05</formula>
    </cfRule>
    <cfRule type="cellIs" dxfId="0" priority="1412" operator="greaterThan">
      <formula>0.05</formula>
    </cfRule>
    <cfRule type="cellIs" dxfId="0" priority="1367" operator="lessThan">
      <formula>-0.05</formula>
    </cfRule>
    <cfRule type="cellIs" dxfId="0" priority="1322" operator="greaterThan">
      <formula>0.05</formula>
    </cfRule>
    <cfRule type="cellIs" dxfId="0" priority="1277" operator="lessThan">
      <formula>-0.05</formula>
    </cfRule>
  </conditionalFormatting>
  <conditionalFormatting sqref="K59">
    <cfRule type="cellIs" dxfId="0" priority="1052" operator="greaterThan">
      <formula>0.1</formula>
    </cfRule>
    <cfRule type="cellIs" dxfId="0" priority="1007" operator="lessThan">
      <formula>-0.1</formula>
    </cfRule>
  </conditionalFormatting>
  <conditionalFormatting sqref="N59">
    <cfRule type="cellIs" dxfId="0" priority="950" operator="lessThan">
      <formula>-5</formula>
    </cfRule>
    <cfRule type="cellIs" dxfId="0" priority="905" operator="greaterThan">
      <formula>0.05</formula>
    </cfRule>
    <cfRule type="cellIs" dxfId="0" priority="860" operator="greaterThan">
      <formula>0.05</formula>
    </cfRule>
    <cfRule type="cellIs" dxfId="0" priority="815" operator="lessThan">
      <formula>-0.05</formula>
    </cfRule>
    <cfRule type="cellIs" dxfId="0" priority="770" operator="greaterThan">
      <formula>0.05</formula>
    </cfRule>
    <cfRule type="cellIs" dxfId="0" priority="725" operator="lessThan">
      <formula>-0.05</formula>
    </cfRule>
    <cfRule type="cellIs" dxfId="0" priority="680" operator="greaterThan">
      <formula>0.05</formula>
    </cfRule>
    <cfRule type="cellIs" dxfId="0" priority="635" operator="lessThan">
      <formula>-0.05</formula>
    </cfRule>
    <cfRule type="cellIs" dxfId="0" priority="590" operator="greaterThan">
      <formula>0.53</formula>
    </cfRule>
    <cfRule type="cellIs" dxfId="0" priority="545" operator="lessThan">
      <formula>-5</formula>
    </cfRule>
  </conditionalFormatting>
  <conditionalFormatting sqref="Q59">
    <cfRule type="cellIs" dxfId="0" priority="500" operator="lessThan">
      <formula>-5</formula>
    </cfRule>
    <cfRule type="cellIs" dxfId="0" priority="455" operator="greaterThan">
      <formula>0.05</formula>
    </cfRule>
    <cfRule type="cellIs" dxfId="0" priority="410" operator="greaterThan">
      <formula>0.05</formula>
    </cfRule>
    <cfRule type="cellIs" dxfId="0" priority="365" operator="lessThan">
      <formula>-0.05</formula>
    </cfRule>
    <cfRule type="cellIs" dxfId="0" priority="320" operator="greaterThan">
      <formula>0.05</formula>
    </cfRule>
    <cfRule type="cellIs" dxfId="0" priority="275" operator="lessThan">
      <formula>-0.05</formula>
    </cfRule>
    <cfRule type="cellIs" dxfId="0" priority="230" operator="greaterThan">
      <formula>0.05</formula>
    </cfRule>
    <cfRule type="cellIs" dxfId="0" priority="185" operator="lessThan">
      <formula>-0.05</formula>
    </cfRule>
    <cfRule type="cellIs" dxfId="0" priority="140" operator="greaterThan">
      <formula>0.05</formula>
    </cfRule>
    <cfRule type="cellIs" dxfId="0" priority="95" operator="lessThan">
      <formula>-0.05</formula>
    </cfRule>
  </conditionalFormatting>
  <conditionalFormatting sqref="T59">
    <cfRule type="cellIs" dxfId="0" priority="50" operator="greaterThan">
      <formula>0.1</formula>
    </cfRule>
    <cfRule type="cellIs" dxfId="0" priority="5" operator="lessThan">
      <formula>-0.1</formula>
    </cfRule>
  </conditionalFormatting>
  <conditionalFormatting sqref="E60">
    <cfRule type="cellIs" dxfId="0" priority="2131" operator="lessThan">
      <formula>-5</formula>
    </cfRule>
    <cfRule type="cellIs" dxfId="0" priority="2086" operator="greaterThan">
      <formula>0.05</formula>
    </cfRule>
    <cfRule type="cellIs" dxfId="0" priority="2041" operator="greaterThan">
      <formula>0.05</formula>
    </cfRule>
    <cfRule type="cellIs" dxfId="0" priority="1996" operator="lessThan">
      <formula>-0.05</formula>
    </cfRule>
    <cfRule type="cellIs" dxfId="0" priority="1951" operator="greaterThan">
      <formula>0.05</formula>
    </cfRule>
    <cfRule type="cellIs" dxfId="0" priority="1906" operator="lessThan">
      <formula>-0.05</formula>
    </cfRule>
    <cfRule type="cellIs" dxfId="0" priority="1861" operator="greaterThan">
      <formula>0.05</formula>
    </cfRule>
    <cfRule type="cellIs" dxfId="0" priority="1816" operator="lessThan">
      <formula>-0.05</formula>
    </cfRule>
    <cfRule type="cellIs" dxfId="0" priority="1771" operator="greaterThan">
      <formula>0.53</formula>
    </cfRule>
    <cfRule type="cellIs" dxfId="0" priority="1726" operator="lessThan">
      <formula>-5</formula>
    </cfRule>
  </conditionalFormatting>
  <conditionalFormatting sqref="H60">
    <cfRule type="cellIs" dxfId="0" priority="1681" operator="lessThan">
      <formula>-5</formula>
    </cfRule>
    <cfRule type="cellIs" dxfId="0" priority="1636" operator="greaterThan">
      <formula>0.05</formula>
    </cfRule>
    <cfRule type="cellIs" dxfId="0" priority="1591" operator="greaterThan">
      <formula>0.05</formula>
    </cfRule>
    <cfRule type="cellIs" dxfId="0" priority="1546" operator="lessThan">
      <formula>-0.05</formula>
    </cfRule>
    <cfRule type="cellIs" dxfId="0" priority="1501" operator="greaterThan">
      <formula>0.05</formula>
    </cfRule>
    <cfRule type="cellIs" dxfId="0" priority="1456" operator="lessThan">
      <formula>-0.05</formula>
    </cfRule>
    <cfRule type="cellIs" dxfId="0" priority="1411" operator="greaterThan">
      <formula>0.05</formula>
    </cfRule>
    <cfRule type="cellIs" dxfId="0" priority="1366" operator="lessThan">
      <formula>-0.05</formula>
    </cfRule>
    <cfRule type="cellIs" dxfId="0" priority="1321" operator="greaterThan">
      <formula>0.05</formula>
    </cfRule>
    <cfRule type="cellIs" dxfId="0" priority="1276" operator="lessThan">
      <formula>-0.05</formula>
    </cfRule>
  </conditionalFormatting>
  <conditionalFormatting sqref="K60">
    <cfRule type="cellIs" dxfId="0" priority="1051" operator="greaterThan">
      <formula>0.1</formula>
    </cfRule>
    <cfRule type="cellIs" dxfId="0" priority="1006" operator="lessThan">
      <formula>-0.1</formula>
    </cfRule>
  </conditionalFormatting>
  <conditionalFormatting sqref="N60">
    <cfRule type="cellIs" dxfId="0" priority="949" operator="lessThan">
      <formula>-5</formula>
    </cfRule>
    <cfRule type="cellIs" dxfId="0" priority="904" operator="greaterThan">
      <formula>0.05</formula>
    </cfRule>
    <cfRule type="cellIs" dxfId="0" priority="859" operator="greaterThan">
      <formula>0.05</formula>
    </cfRule>
    <cfRule type="cellIs" dxfId="0" priority="814" operator="lessThan">
      <formula>-0.05</formula>
    </cfRule>
    <cfRule type="cellIs" dxfId="0" priority="769" operator="greaterThan">
      <formula>0.05</formula>
    </cfRule>
    <cfRule type="cellIs" dxfId="0" priority="724" operator="lessThan">
      <formula>-0.05</formula>
    </cfRule>
    <cfRule type="cellIs" dxfId="0" priority="679" operator="greaterThan">
      <formula>0.05</formula>
    </cfRule>
    <cfRule type="cellIs" dxfId="0" priority="634" operator="lessThan">
      <formula>-0.05</formula>
    </cfRule>
    <cfRule type="cellIs" dxfId="0" priority="589" operator="greaterThan">
      <formula>0.53</formula>
    </cfRule>
    <cfRule type="cellIs" dxfId="0" priority="544" operator="lessThan">
      <formula>-5</formula>
    </cfRule>
  </conditionalFormatting>
  <conditionalFormatting sqref="Q60">
    <cfRule type="cellIs" dxfId="0" priority="499" operator="lessThan">
      <formula>-5</formula>
    </cfRule>
    <cfRule type="cellIs" dxfId="0" priority="454" operator="greaterThan">
      <formula>0.05</formula>
    </cfRule>
    <cfRule type="cellIs" dxfId="0" priority="409" operator="greaterThan">
      <formula>0.05</formula>
    </cfRule>
    <cfRule type="cellIs" dxfId="0" priority="364" operator="lessThan">
      <formula>-0.05</formula>
    </cfRule>
    <cfRule type="cellIs" dxfId="0" priority="319" operator="greaterThan">
      <formula>0.05</formula>
    </cfRule>
    <cfRule type="cellIs" dxfId="0" priority="274" operator="lessThan">
      <formula>-0.05</formula>
    </cfRule>
    <cfRule type="cellIs" dxfId="0" priority="229" operator="greaterThan">
      <formula>0.05</formula>
    </cfRule>
    <cfRule type="cellIs" dxfId="0" priority="184" operator="lessThan">
      <formula>-0.05</formula>
    </cfRule>
    <cfRule type="cellIs" dxfId="0" priority="139" operator="greaterThan">
      <formula>0.05</formula>
    </cfRule>
    <cfRule type="cellIs" dxfId="0" priority="94" operator="lessThan">
      <formula>-0.05</formula>
    </cfRule>
  </conditionalFormatting>
  <conditionalFormatting sqref="T60">
    <cfRule type="cellIs" dxfId="0" priority="49" operator="greaterThan">
      <formula>0.1</formula>
    </cfRule>
    <cfRule type="cellIs" dxfId="0" priority="4" operator="lessThan">
      <formula>-0.1</formula>
    </cfRule>
  </conditionalFormatting>
  <conditionalFormatting sqref="E61">
    <cfRule type="cellIs" dxfId="0" priority="2130" operator="lessThan">
      <formula>-5</formula>
    </cfRule>
    <cfRule type="cellIs" dxfId="0" priority="2085" operator="greaterThan">
      <formula>0.05</formula>
    </cfRule>
    <cfRule type="cellIs" dxfId="0" priority="2040" operator="greaterThan">
      <formula>0.05</formula>
    </cfRule>
    <cfRule type="cellIs" dxfId="0" priority="1995" operator="lessThan">
      <formula>-0.05</formula>
    </cfRule>
    <cfRule type="cellIs" dxfId="0" priority="1950" operator="greaterThan">
      <formula>0.05</formula>
    </cfRule>
    <cfRule type="cellIs" dxfId="0" priority="1905" operator="lessThan">
      <formula>-0.05</formula>
    </cfRule>
    <cfRule type="cellIs" dxfId="0" priority="1860" operator="greaterThan">
      <formula>0.05</formula>
    </cfRule>
    <cfRule type="cellIs" dxfId="0" priority="1815" operator="lessThan">
      <formula>-0.05</formula>
    </cfRule>
    <cfRule type="cellIs" dxfId="0" priority="1770" operator="greaterThan">
      <formula>0.53</formula>
    </cfRule>
    <cfRule type="cellIs" dxfId="0" priority="1725" operator="lessThan">
      <formula>-5</formula>
    </cfRule>
  </conditionalFormatting>
  <conditionalFormatting sqref="H61">
    <cfRule type="cellIs" dxfId="0" priority="1680" operator="lessThan">
      <formula>-5</formula>
    </cfRule>
    <cfRule type="cellIs" dxfId="0" priority="1635" operator="greaterThan">
      <formula>0.05</formula>
    </cfRule>
    <cfRule type="cellIs" dxfId="0" priority="1590" operator="greaterThan">
      <formula>0.05</formula>
    </cfRule>
    <cfRule type="cellIs" dxfId="0" priority="1545" operator="lessThan">
      <formula>-0.05</formula>
    </cfRule>
    <cfRule type="cellIs" dxfId="0" priority="1500" operator="greaterThan">
      <formula>0.05</formula>
    </cfRule>
    <cfRule type="cellIs" dxfId="0" priority="1455" operator="lessThan">
      <formula>-0.05</formula>
    </cfRule>
    <cfRule type="cellIs" dxfId="0" priority="1410" operator="greaterThan">
      <formula>0.05</formula>
    </cfRule>
    <cfRule type="cellIs" dxfId="0" priority="1365" operator="lessThan">
      <formula>-0.05</formula>
    </cfRule>
    <cfRule type="cellIs" dxfId="0" priority="1320" operator="greaterThan">
      <formula>0.05</formula>
    </cfRule>
    <cfRule type="cellIs" dxfId="0" priority="1275" operator="lessThan">
      <formula>-0.05</formula>
    </cfRule>
  </conditionalFormatting>
  <conditionalFormatting sqref="K61">
    <cfRule type="cellIs" dxfId="0" priority="1050" operator="greaterThan">
      <formula>0.1</formula>
    </cfRule>
    <cfRule type="cellIs" dxfId="0" priority="1005" operator="lessThan">
      <formula>-0.1</formula>
    </cfRule>
  </conditionalFormatting>
  <conditionalFormatting sqref="N61">
    <cfRule type="cellIs" dxfId="0" priority="948" operator="lessThan">
      <formula>-5</formula>
    </cfRule>
    <cfRule type="cellIs" dxfId="0" priority="903" operator="greaterThan">
      <formula>0.05</formula>
    </cfRule>
    <cfRule type="cellIs" dxfId="0" priority="858" operator="greaterThan">
      <formula>0.05</formula>
    </cfRule>
    <cfRule type="cellIs" dxfId="0" priority="813" operator="lessThan">
      <formula>-0.05</formula>
    </cfRule>
    <cfRule type="cellIs" dxfId="0" priority="768" operator="greaterThan">
      <formula>0.05</formula>
    </cfRule>
    <cfRule type="cellIs" dxfId="0" priority="723" operator="lessThan">
      <formula>-0.05</formula>
    </cfRule>
    <cfRule type="cellIs" dxfId="0" priority="678" operator="greaterThan">
      <formula>0.05</formula>
    </cfRule>
    <cfRule type="cellIs" dxfId="0" priority="633" operator="lessThan">
      <formula>-0.05</formula>
    </cfRule>
    <cfRule type="cellIs" dxfId="0" priority="588" operator="greaterThan">
      <formula>0.53</formula>
    </cfRule>
    <cfRule type="cellIs" dxfId="0" priority="543" operator="lessThan">
      <formula>-5</formula>
    </cfRule>
  </conditionalFormatting>
  <conditionalFormatting sqref="Q61">
    <cfRule type="cellIs" dxfId="0" priority="498" operator="lessThan">
      <formula>-5</formula>
    </cfRule>
    <cfRule type="cellIs" dxfId="0" priority="453" operator="greaterThan">
      <formula>0.05</formula>
    </cfRule>
    <cfRule type="cellIs" dxfId="0" priority="408" operator="greaterThan">
      <formula>0.05</formula>
    </cfRule>
    <cfRule type="cellIs" dxfId="0" priority="363" operator="lessThan">
      <formula>-0.05</formula>
    </cfRule>
    <cfRule type="cellIs" dxfId="0" priority="318" operator="greaterThan">
      <formula>0.05</formula>
    </cfRule>
    <cfRule type="cellIs" dxfId="0" priority="273" operator="lessThan">
      <formula>-0.05</formula>
    </cfRule>
    <cfRule type="cellIs" dxfId="0" priority="228" operator="greaterThan">
      <formula>0.05</formula>
    </cfRule>
    <cfRule type="cellIs" dxfId="0" priority="183" operator="lessThan">
      <formula>-0.05</formula>
    </cfRule>
    <cfRule type="cellIs" dxfId="0" priority="138" operator="greaterThan">
      <formula>0.05</formula>
    </cfRule>
    <cfRule type="cellIs" dxfId="0" priority="93" operator="lessThan">
      <formula>-0.05</formula>
    </cfRule>
  </conditionalFormatting>
  <conditionalFormatting sqref="T61">
    <cfRule type="cellIs" dxfId="0" priority="48" operator="greaterThan">
      <formula>0.1</formula>
    </cfRule>
    <cfRule type="cellIs" dxfId="0" priority="3" operator="lessThan">
      <formula>-0.1</formula>
    </cfRule>
  </conditionalFormatting>
  <conditionalFormatting sqref="E62">
    <cfRule type="cellIs" dxfId="0" priority="2129" operator="lessThan">
      <formula>-5</formula>
    </cfRule>
    <cfRule type="cellIs" dxfId="0" priority="2084" operator="greaterThan">
      <formula>0.05</formula>
    </cfRule>
    <cfRule type="cellIs" dxfId="0" priority="2039" operator="greaterThan">
      <formula>0.05</formula>
    </cfRule>
    <cfRule type="cellIs" dxfId="0" priority="1994" operator="lessThan">
      <formula>-0.05</formula>
    </cfRule>
    <cfRule type="cellIs" dxfId="0" priority="1949" operator="greaterThan">
      <formula>0.05</formula>
    </cfRule>
    <cfRule type="cellIs" dxfId="0" priority="1904" operator="lessThan">
      <formula>-0.05</formula>
    </cfRule>
    <cfRule type="cellIs" dxfId="0" priority="1859" operator="greaterThan">
      <formula>0.05</formula>
    </cfRule>
    <cfRule type="cellIs" dxfId="0" priority="1814" operator="lessThan">
      <formula>-0.05</formula>
    </cfRule>
    <cfRule type="cellIs" dxfId="0" priority="1769" operator="greaterThan">
      <formula>0.53</formula>
    </cfRule>
    <cfRule type="cellIs" dxfId="0" priority="1724" operator="lessThan">
      <formula>-5</formula>
    </cfRule>
  </conditionalFormatting>
  <conditionalFormatting sqref="H62">
    <cfRule type="cellIs" dxfId="0" priority="1679" operator="lessThan">
      <formula>-5</formula>
    </cfRule>
    <cfRule type="cellIs" dxfId="0" priority="1634" operator="greaterThan">
      <formula>0.05</formula>
    </cfRule>
    <cfRule type="cellIs" dxfId="0" priority="1589" operator="greaterThan">
      <formula>0.05</formula>
    </cfRule>
    <cfRule type="cellIs" dxfId="0" priority="1544" operator="lessThan">
      <formula>-0.05</formula>
    </cfRule>
    <cfRule type="cellIs" dxfId="0" priority="1499" operator="greaterThan">
      <formula>0.05</formula>
    </cfRule>
    <cfRule type="cellIs" dxfId="0" priority="1454" operator="lessThan">
      <formula>-0.05</formula>
    </cfRule>
    <cfRule type="cellIs" dxfId="0" priority="1409" operator="greaterThan">
      <formula>0.05</formula>
    </cfRule>
    <cfRule type="cellIs" dxfId="0" priority="1364" operator="lessThan">
      <formula>-0.05</formula>
    </cfRule>
    <cfRule type="cellIs" dxfId="0" priority="1319" operator="greaterThan">
      <formula>0.05</formula>
    </cfRule>
    <cfRule type="cellIs" dxfId="0" priority="1274" operator="lessThan">
      <formula>-0.05</formula>
    </cfRule>
  </conditionalFormatting>
  <conditionalFormatting sqref="K62">
    <cfRule type="cellIs" dxfId="0" priority="1049" operator="greaterThan">
      <formula>0.1</formula>
    </cfRule>
    <cfRule type="cellIs" dxfId="0" priority="1004" operator="lessThan">
      <formula>-0.1</formula>
    </cfRule>
  </conditionalFormatting>
  <conditionalFormatting sqref="N62">
    <cfRule type="cellIs" dxfId="0" priority="947" operator="lessThan">
      <formula>-5</formula>
    </cfRule>
    <cfRule type="cellIs" dxfId="0" priority="902" operator="greaterThan">
      <formula>0.05</formula>
    </cfRule>
    <cfRule type="cellIs" dxfId="0" priority="857" operator="greaterThan">
      <formula>0.05</formula>
    </cfRule>
    <cfRule type="cellIs" dxfId="0" priority="812" operator="lessThan">
      <formula>-0.05</formula>
    </cfRule>
    <cfRule type="cellIs" dxfId="0" priority="767" operator="greaterThan">
      <formula>0.05</formula>
    </cfRule>
    <cfRule type="cellIs" dxfId="0" priority="722" operator="lessThan">
      <formula>-0.05</formula>
    </cfRule>
    <cfRule type="cellIs" dxfId="0" priority="677" operator="greaterThan">
      <formula>0.05</formula>
    </cfRule>
    <cfRule type="cellIs" dxfId="0" priority="632" operator="lessThan">
      <formula>-0.05</formula>
    </cfRule>
    <cfRule type="cellIs" dxfId="0" priority="587" operator="greaterThan">
      <formula>0.53</formula>
    </cfRule>
    <cfRule type="cellIs" dxfId="0" priority="542" operator="lessThan">
      <formula>-5</formula>
    </cfRule>
  </conditionalFormatting>
  <conditionalFormatting sqref="Q62">
    <cfRule type="cellIs" dxfId="0" priority="497" operator="lessThan">
      <formula>-5</formula>
    </cfRule>
    <cfRule type="cellIs" dxfId="0" priority="452" operator="greaterThan">
      <formula>0.05</formula>
    </cfRule>
    <cfRule type="cellIs" dxfId="0" priority="407" operator="greaterThan">
      <formula>0.05</formula>
    </cfRule>
    <cfRule type="cellIs" dxfId="0" priority="362" operator="lessThan">
      <formula>-0.05</formula>
    </cfRule>
    <cfRule type="cellIs" dxfId="0" priority="317" operator="greaterThan">
      <formula>0.05</formula>
    </cfRule>
    <cfRule type="cellIs" dxfId="0" priority="272" operator="lessThan">
      <formula>-0.05</formula>
    </cfRule>
    <cfRule type="cellIs" dxfId="0" priority="227" operator="greaterThan">
      <formula>0.05</formula>
    </cfRule>
    <cfRule type="cellIs" dxfId="0" priority="182" operator="lessThan">
      <formula>-0.05</formula>
    </cfRule>
    <cfRule type="cellIs" dxfId="0" priority="137" operator="greaterThan">
      <formula>0.05</formula>
    </cfRule>
    <cfRule type="cellIs" dxfId="0" priority="92" operator="lessThan">
      <formula>-0.05</formula>
    </cfRule>
  </conditionalFormatting>
  <conditionalFormatting sqref="T62">
    <cfRule type="cellIs" dxfId="0" priority="47" operator="greaterThan">
      <formula>0.1</formula>
    </cfRule>
    <cfRule type="cellIs" dxfId="0" priority="2" operator="lessThan">
      <formula>-0.1</formula>
    </cfRule>
  </conditionalFormatting>
  <conditionalFormatting sqref="E63">
    <cfRule type="cellIs" dxfId="0" priority="2128" operator="lessThan">
      <formula>-5</formula>
    </cfRule>
    <cfRule type="cellIs" dxfId="0" priority="2083" operator="greaterThan">
      <formula>0.05</formula>
    </cfRule>
    <cfRule type="cellIs" dxfId="0" priority="2038" operator="greaterThan">
      <formula>0.05</formula>
    </cfRule>
    <cfRule type="cellIs" dxfId="0" priority="1993" operator="lessThan">
      <formula>-0.05</formula>
    </cfRule>
    <cfRule type="cellIs" dxfId="0" priority="1948" operator="greaterThan">
      <formula>0.05</formula>
    </cfRule>
    <cfRule type="cellIs" dxfId="0" priority="1903" operator="lessThan">
      <formula>-0.05</formula>
    </cfRule>
    <cfRule type="cellIs" dxfId="0" priority="1858" operator="greaterThan">
      <formula>0.05</formula>
    </cfRule>
    <cfRule type="cellIs" dxfId="0" priority="1813" operator="lessThan">
      <formula>-0.05</formula>
    </cfRule>
    <cfRule type="cellIs" dxfId="0" priority="1768" operator="greaterThan">
      <formula>0.53</formula>
    </cfRule>
    <cfRule type="cellIs" dxfId="0" priority="1723" operator="lessThan">
      <formula>-5</formula>
    </cfRule>
  </conditionalFormatting>
  <conditionalFormatting sqref="H63">
    <cfRule type="cellIs" dxfId="0" priority="1678" operator="lessThan">
      <formula>-5</formula>
    </cfRule>
    <cfRule type="cellIs" dxfId="0" priority="1633" operator="greaterThan">
      <formula>0.05</formula>
    </cfRule>
    <cfRule type="cellIs" dxfId="0" priority="1588" operator="greaterThan">
      <formula>0.05</formula>
    </cfRule>
    <cfRule type="cellIs" dxfId="0" priority="1543" operator="lessThan">
      <formula>-0.05</formula>
    </cfRule>
    <cfRule type="cellIs" dxfId="0" priority="1498" operator="greaterThan">
      <formula>0.05</formula>
    </cfRule>
    <cfRule type="cellIs" dxfId="0" priority="1453" operator="lessThan">
      <formula>-0.05</formula>
    </cfRule>
    <cfRule type="cellIs" dxfId="0" priority="1408" operator="greaterThan">
      <formula>0.05</formula>
    </cfRule>
    <cfRule type="cellIs" dxfId="0" priority="1363" operator="lessThan">
      <formula>-0.05</formula>
    </cfRule>
    <cfRule type="cellIs" dxfId="0" priority="1318" operator="greaterThan">
      <formula>0.05</formula>
    </cfRule>
    <cfRule type="cellIs" dxfId="0" priority="1273" operator="lessThan">
      <formula>-0.05</formula>
    </cfRule>
  </conditionalFormatting>
  <conditionalFormatting sqref="K63">
    <cfRule type="cellIs" dxfId="0" priority="1048" operator="greaterThan">
      <formula>0.1</formula>
    </cfRule>
    <cfRule type="cellIs" dxfId="0" priority="1003" operator="lessThan">
      <formula>-0.1</formula>
    </cfRule>
  </conditionalFormatting>
  <conditionalFormatting sqref="N63">
    <cfRule type="cellIs" dxfId="0" priority="946" operator="lessThan">
      <formula>-5</formula>
    </cfRule>
    <cfRule type="cellIs" dxfId="0" priority="901" operator="greaterThan">
      <formula>0.05</formula>
    </cfRule>
    <cfRule type="cellIs" dxfId="0" priority="856" operator="greaterThan">
      <formula>0.05</formula>
    </cfRule>
    <cfRule type="cellIs" dxfId="0" priority="811" operator="lessThan">
      <formula>-0.05</formula>
    </cfRule>
    <cfRule type="cellIs" dxfId="0" priority="766" operator="greaterThan">
      <formula>0.05</formula>
    </cfRule>
    <cfRule type="cellIs" dxfId="0" priority="721" operator="lessThan">
      <formula>-0.05</formula>
    </cfRule>
    <cfRule type="cellIs" dxfId="0" priority="676" operator="greaterThan">
      <formula>0.05</formula>
    </cfRule>
    <cfRule type="cellIs" dxfId="0" priority="631" operator="lessThan">
      <formula>-0.05</formula>
    </cfRule>
    <cfRule type="cellIs" dxfId="0" priority="586" operator="greaterThan">
      <formula>0.53</formula>
    </cfRule>
    <cfRule type="cellIs" dxfId="0" priority="541" operator="lessThan">
      <formula>-5</formula>
    </cfRule>
  </conditionalFormatting>
  <conditionalFormatting sqref="Q63">
    <cfRule type="cellIs" dxfId="0" priority="496" operator="lessThan">
      <formula>-5</formula>
    </cfRule>
    <cfRule type="cellIs" dxfId="0" priority="451" operator="greaterThan">
      <formula>0.05</formula>
    </cfRule>
    <cfRule type="cellIs" dxfId="0" priority="406" operator="greaterThan">
      <formula>0.05</formula>
    </cfRule>
    <cfRule type="cellIs" dxfId="0" priority="361" operator="lessThan">
      <formula>-0.05</formula>
    </cfRule>
    <cfRule type="cellIs" dxfId="0" priority="316" operator="greaterThan">
      <formula>0.05</formula>
    </cfRule>
    <cfRule type="cellIs" dxfId="0" priority="271" operator="lessThan">
      <formula>-0.05</formula>
    </cfRule>
    <cfRule type="cellIs" dxfId="0" priority="226" operator="greaterThan">
      <formula>0.05</formula>
    </cfRule>
    <cfRule type="cellIs" dxfId="0" priority="181" operator="lessThan">
      <formula>-0.05</formula>
    </cfRule>
    <cfRule type="cellIs" dxfId="0" priority="136" operator="greaterThan">
      <formula>0.05</formula>
    </cfRule>
    <cfRule type="cellIs" dxfId="0" priority="91" operator="lessThan">
      <formula>-0.05</formula>
    </cfRule>
  </conditionalFormatting>
  <conditionalFormatting sqref="T63">
    <cfRule type="cellIs" dxfId="0" priority="46" operator="greaterThan">
      <formula>0.1</formula>
    </cfRule>
    <cfRule type="cellIs" dxfId="0" priority="1" operator="lessThan">
      <formula>-0.1</formula>
    </cfRule>
  </conditionalFormatting>
  <printOptions horizontalCentered="1"/>
  <pageMargins left="0.196850393700787" right="0.196850393700787" top="0.393700787401575" bottom="0.393700787401575" header="0.393700787401575" footer="0.393700787401575"/>
  <pageSetup paperSize="9" scale="80" orientation="portrait"/>
  <headerFooter/>
</worksheet>
</file>

<file path=xl/worksheets/sheet6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B1:T63"/>
  <sheetViews>
    <sheetView showGridLines="0" zoomScale="145" zoomScaleNormal="145" workbookViewId="0">
      <selection activeCell="J18" sqref="J18"/>
    </sheetView>
  </sheetViews>
  <sheetFormatPr defaultColWidth="7" defaultRowHeight="12.75"/>
  <cols>
    <col min="1" max="1" width="1.08333333333333" style="21" customWidth="1"/>
    <col min="2" max="2" width="9.58333333333333" style="21" customWidth="1"/>
    <col min="3" max="20" width="5.66666666666667" style="21" customWidth="1"/>
    <col min="21" max="16384" width="7" style="21"/>
  </cols>
  <sheetData>
    <row r="1" ht="32.15" customHeight="1" spans="2:20">
      <c r="B1" s="22" t="s">
        <v>57</v>
      </c>
      <c r="C1" s="22"/>
      <c r="D1" s="22"/>
      <c r="E1" s="22"/>
      <c r="F1" s="22"/>
      <c r="G1" s="22"/>
      <c r="H1" s="22"/>
      <c r="I1" s="22"/>
      <c r="J1" s="22"/>
      <c r="K1" s="22"/>
      <c r="L1" s="22"/>
      <c r="M1" s="22"/>
      <c r="N1" s="22"/>
      <c r="O1" s="22"/>
      <c r="P1" s="22"/>
      <c r="Q1" s="22"/>
      <c r="R1" s="22"/>
      <c r="S1" s="22"/>
      <c r="T1" s="22"/>
    </row>
    <row r="2" s="19" customFormat="1" ht="15.65" customHeight="1" spans="2:14">
      <c r="B2" s="23"/>
      <c r="C2" s="23"/>
      <c r="D2" s="23"/>
      <c r="E2" s="23"/>
      <c r="F2" s="23"/>
      <c r="G2" s="23"/>
      <c r="H2" s="23"/>
      <c r="I2" s="23"/>
      <c r="J2" s="23"/>
      <c r="K2" s="23"/>
      <c r="L2" s="23"/>
      <c r="M2" s="23"/>
      <c r="N2" s="23"/>
    </row>
    <row r="3" ht="15.65" customHeight="1" spans="2:20">
      <c r="B3" s="24" t="s">
        <v>58</v>
      </c>
      <c r="C3" s="24"/>
      <c r="D3" s="25" t="s">
        <v>108</v>
      </c>
      <c r="E3" s="25"/>
      <c r="F3" s="25"/>
      <c r="G3" s="26"/>
      <c r="H3" s="26"/>
      <c r="I3" s="24" t="s">
        <v>60</v>
      </c>
      <c r="J3" s="24"/>
      <c r="K3" s="25" t="s">
        <v>61</v>
      </c>
      <c r="L3" s="25"/>
      <c r="M3" s="25"/>
      <c r="O3" s="37"/>
      <c r="P3" s="24" t="s">
        <v>62</v>
      </c>
      <c r="Q3" s="24"/>
      <c r="R3" s="41">
        <v>45226</v>
      </c>
      <c r="S3" s="42"/>
      <c r="T3" s="42"/>
    </row>
    <row r="4" ht="6.65" customHeight="1" spans="2:20">
      <c r="B4" s="20"/>
      <c r="C4" s="20"/>
      <c r="D4" s="20"/>
      <c r="E4" s="20"/>
      <c r="F4" s="20"/>
      <c r="G4" s="20"/>
      <c r="H4" s="20"/>
      <c r="I4" s="20"/>
      <c r="J4" s="20"/>
      <c r="K4" s="20"/>
      <c r="L4" s="20"/>
      <c r="M4" s="20"/>
      <c r="N4" s="30"/>
      <c r="O4" s="30"/>
      <c r="P4" s="30"/>
      <c r="Q4" s="30"/>
      <c r="R4" s="30"/>
      <c r="S4" s="30"/>
      <c r="T4" s="30"/>
    </row>
    <row r="5" ht="15.65" customHeight="1" spans="2:14">
      <c r="B5" s="27" t="s">
        <v>63</v>
      </c>
      <c r="C5" s="27"/>
      <c r="D5" s="27"/>
      <c r="E5" s="27"/>
      <c r="F5" s="27"/>
      <c r="G5" s="27"/>
      <c r="H5" s="27"/>
      <c r="I5" s="27"/>
      <c r="J5" s="27"/>
      <c r="K5" s="27"/>
      <c r="L5" s="27"/>
      <c r="M5" s="27"/>
      <c r="N5" s="27"/>
    </row>
    <row r="6" s="19" customFormat="1" ht="15.65" customHeight="1" spans="2:19">
      <c r="B6" s="23" t="s">
        <v>64</v>
      </c>
      <c r="C6" s="23"/>
      <c r="D6" s="23"/>
      <c r="E6" s="23"/>
      <c r="G6" s="28" t="s">
        <v>65</v>
      </c>
      <c r="H6" s="28"/>
      <c r="I6" s="28"/>
      <c r="J6" s="28"/>
      <c r="K6" s="28"/>
      <c r="N6" s="19" t="s">
        <v>66</v>
      </c>
      <c r="Q6" s="43"/>
      <c r="R6" s="43"/>
      <c r="S6" s="43"/>
    </row>
    <row r="7" s="19" customFormat="1" ht="15.65" customHeight="1" spans="2:20">
      <c r="B7" s="23" t="s">
        <v>67</v>
      </c>
      <c r="C7" s="23"/>
      <c r="D7" s="23"/>
      <c r="E7" s="23"/>
      <c r="F7" s="29" t="s">
        <v>109</v>
      </c>
      <c r="G7" s="29"/>
      <c r="H7" s="29"/>
      <c r="I7" s="29"/>
      <c r="J7" s="29"/>
      <c r="K7" s="29"/>
      <c r="N7" s="23" t="s">
        <v>69</v>
      </c>
      <c r="O7" s="23"/>
      <c r="P7" s="38" t="s">
        <v>110</v>
      </c>
      <c r="Q7" s="38"/>
      <c r="R7" s="38"/>
      <c r="S7" s="38"/>
      <c r="T7" s="38"/>
    </row>
    <row r="8" ht="6.65" customHeight="1" spans="2:20">
      <c r="B8" s="30"/>
      <c r="C8" s="30"/>
      <c r="D8" s="30"/>
      <c r="E8" s="30"/>
      <c r="F8" s="30"/>
      <c r="G8" s="30"/>
      <c r="H8" s="30"/>
      <c r="I8" s="30"/>
      <c r="J8" s="30"/>
      <c r="K8" s="30"/>
      <c r="L8" s="30"/>
      <c r="M8" s="30"/>
      <c r="N8" s="30"/>
      <c r="O8" s="30"/>
      <c r="P8" s="30"/>
      <c r="Q8" s="30"/>
      <c r="R8" s="30"/>
      <c r="S8" s="30"/>
      <c r="T8" s="30"/>
    </row>
    <row r="9" s="19" customFormat="1" ht="15.65" customHeight="1" spans="2:14">
      <c r="B9" s="27" t="s">
        <v>71</v>
      </c>
      <c r="C9" s="27"/>
      <c r="D9" s="27"/>
      <c r="E9" s="27"/>
      <c r="F9" s="27"/>
      <c r="G9" s="27"/>
      <c r="H9" s="27"/>
      <c r="I9" s="27"/>
      <c r="J9" s="27"/>
      <c r="K9" s="27"/>
      <c r="L9" s="27"/>
      <c r="M9" s="27"/>
      <c r="N9" s="27"/>
    </row>
    <row r="10" ht="16" customHeight="1" spans="2:20">
      <c r="B10" s="31" t="s">
        <v>72</v>
      </c>
      <c r="C10" s="31" t="s">
        <v>73</v>
      </c>
      <c r="D10" s="31"/>
      <c r="E10" s="31"/>
      <c r="F10" s="31" t="s">
        <v>74</v>
      </c>
      <c r="G10" s="31"/>
      <c r="H10" s="31"/>
      <c r="I10" s="31" t="s">
        <v>75</v>
      </c>
      <c r="J10" s="31"/>
      <c r="K10" s="31"/>
      <c r="L10" s="31" t="s">
        <v>76</v>
      </c>
      <c r="M10" s="31"/>
      <c r="N10" s="31"/>
      <c r="O10" s="31" t="s">
        <v>77</v>
      </c>
      <c r="P10" s="31"/>
      <c r="Q10" s="31"/>
      <c r="R10" s="31" t="s">
        <v>78</v>
      </c>
      <c r="S10" s="31"/>
      <c r="T10" s="31"/>
    </row>
    <row r="11" ht="16" customHeight="1" spans="2:20">
      <c r="B11" s="31" t="s">
        <v>79</v>
      </c>
      <c r="C11" s="31" t="s">
        <v>80</v>
      </c>
      <c r="D11" s="31"/>
      <c r="E11" s="31"/>
      <c r="F11" s="31" t="s">
        <v>81</v>
      </c>
      <c r="G11" s="31"/>
      <c r="H11" s="31"/>
      <c r="I11" s="31" t="s">
        <v>82</v>
      </c>
      <c r="J11" s="31"/>
      <c r="K11" s="31"/>
      <c r="L11" s="31" t="s">
        <v>83</v>
      </c>
      <c r="M11" s="31"/>
      <c r="N11" s="31"/>
      <c r="O11" s="31" t="s">
        <v>84</v>
      </c>
      <c r="P11" s="31"/>
      <c r="Q11" s="31"/>
      <c r="R11" s="31" t="s">
        <v>85</v>
      </c>
      <c r="S11" s="31"/>
      <c r="T11" s="31"/>
    </row>
    <row r="12" ht="16" customHeight="1" spans="2:20">
      <c r="B12" s="31" t="s">
        <v>86</v>
      </c>
      <c r="C12" s="32" t="s">
        <v>87</v>
      </c>
      <c r="D12" s="32"/>
      <c r="E12" s="32"/>
      <c r="F12" s="32" t="s">
        <v>88</v>
      </c>
      <c r="G12" s="32"/>
      <c r="H12" s="32"/>
      <c r="I12" s="32"/>
      <c r="J12" s="32"/>
      <c r="K12" s="32"/>
      <c r="L12" s="32" t="s">
        <v>87</v>
      </c>
      <c r="M12" s="32"/>
      <c r="N12" s="32"/>
      <c r="O12" s="32" t="s">
        <v>88</v>
      </c>
      <c r="P12" s="32"/>
      <c r="Q12" s="32"/>
      <c r="R12" s="32"/>
      <c r="S12" s="32"/>
      <c r="T12" s="32"/>
    </row>
    <row r="13" ht="16" customHeight="1" spans="2:20">
      <c r="B13" s="31" t="s">
        <v>90</v>
      </c>
      <c r="C13" s="32" t="s">
        <v>91</v>
      </c>
      <c r="D13" s="32"/>
      <c r="E13" s="32"/>
      <c r="F13" s="32" t="s">
        <v>92</v>
      </c>
      <c r="G13" s="32"/>
      <c r="H13" s="32"/>
      <c r="I13" s="32" t="s">
        <v>94</v>
      </c>
      <c r="J13" s="32"/>
      <c r="K13" s="32"/>
      <c r="L13" s="32" t="s">
        <v>91</v>
      </c>
      <c r="M13" s="32"/>
      <c r="N13" s="32"/>
      <c r="O13" s="32" t="s">
        <v>92</v>
      </c>
      <c r="P13" s="32"/>
      <c r="Q13" s="32"/>
      <c r="R13" s="32" t="s">
        <v>94</v>
      </c>
      <c r="S13" s="32"/>
      <c r="T13" s="32"/>
    </row>
    <row r="14" ht="16" customHeight="1" spans="2:20">
      <c r="B14" s="31" t="s">
        <v>95</v>
      </c>
      <c r="C14" s="33">
        <f t="shared" ref="C14:G14" si="0">MIN(C44:C63)</f>
        <v>-238.3</v>
      </c>
      <c r="D14" s="33">
        <f t="shared" si="0"/>
        <v>-238.3</v>
      </c>
      <c r="E14" s="33" t="s">
        <v>18</v>
      </c>
      <c r="F14" s="33">
        <f t="shared" si="0"/>
        <v>-855.8</v>
      </c>
      <c r="G14" s="33">
        <f t="shared" si="0"/>
        <v>-855.7</v>
      </c>
      <c r="H14" s="33" t="s">
        <v>18</v>
      </c>
      <c r="I14" s="33">
        <f t="shared" ref="I14:M14" si="1">MIN(I44:I63)</f>
        <v>-0.274</v>
      </c>
      <c r="J14" s="33">
        <f t="shared" si="1"/>
        <v>-0.257</v>
      </c>
      <c r="K14" s="33" t="s">
        <v>18</v>
      </c>
      <c r="L14" s="33">
        <f t="shared" si="1"/>
        <v>-237</v>
      </c>
      <c r="M14" s="33">
        <f t="shared" si="1"/>
        <v>-236.5</v>
      </c>
      <c r="N14" s="33" t="s">
        <v>18</v>
      </c>
      <c r="O14" s="33">
        <f t="shared" ref="O14:S14" si="2">MIN(O44:O63)</f>
        <v>-855.9</v>
      </c>
      <c r="P14" s="33">
        <f t="shared" si="2"/>
        <v>-856</v>
      </c>
      <c r="Q14" s="33" t="s">
        <v>18</v>
      </c>
      <c r="R14" s="33">
        <f t="shared" si="2"/>
        <v>-0.36</v>
      </c>
      <c r="S14" s="33">
        <f t="shared" si="2"/>
        <v>-0.349</v>
      </c>
      <c r="T14" s="33" t="s">
        <v>18</v>
      </c>
    </row>
    <row r="15" ht="16" customHeight="1" spans="2:20">
      <c r="B15" s="31" t="s">
        <v>96</v>
      </c>
      <c r="C15" s="33">
        <f t="shared" ref="C15:G15" si="3">MAX(C44:C63)</f>
        <v>-235.8</v>
      </c>
      <c r="D15" s="33">
        <f t="shared" si="3"/>
        <v>-232.1</v>
      </c>
      <c r="E15" s="33" t="s">
        <v>18</v>
      </c>
      <c r="F15" s="33">
        <f t="shared" si="3"/>
        <v>-853.8</v>
      </c>
      <c r="G15" s="33">
        <f t="shared" si="3"/>
        <v>-853</v>
      </c>
      <c r="H15" s="33" t="s">
        <v>18</v>
      </c>
      <c r="I15" s="33">
        <f t="shared" ref="I15:M15" si="4">MAX(I44:I63)</f>
        <v>-0.019</v>
      </c>
      <c r="J15" s="33">
        <f t="shared" si="4"/>
        <v>-0.018</v>
      </c>
      <c r="K15" s="33" t="s">
        <v>18</v>
      </c>
      <c r="L15" s="33">
        <f t="shared" si="4"/>
        <v>-229.6</v>
      </c>
      <c r="M15" s="33">
        <f t="shared" si="4"/>
        <v>-234.5</v>
      </c>
      <c r="N15" s="33" t="s">
        <v>18</v>
      </c>
      <c r="O15" s="33">
        <f t="shared" ref="O15:S15" si="5">MAX(O44:O63)</f>
        <v>-852.9</v>
      </c>
      <c r="P15" s="33">
        <f t="shared" si="5"/>
        <v>-854.2</v>
      </c>
      <c r="Q15" s="33" t="s">
        <v>18</v>
      </c>
      <c r="R15" s="33">
        <f t="shared" si="5"/>
        <v>-0.038</v>
      </c>
      <c r="S15" s="33">
        <f t="shared" si="5"/>
        <v>-0.041</v>
      </c>
      <c r="T15" s="33" t="s">
        <v>18</v>
      </c>
    </row>
    <row r="16" ht="16" customHeight="1" spans="2:20">
      <c r="B16" s="31" t="s">
        <v>97</v>
      </c>
      <c r="C16" s="33">
        <f t="shared" ref="C16:G16" si="6">AVERAGE(C44:C63)</f>
        <v>-237.08</v>
      </c>
      <c r="D16" s="33">
        <f t="shared" si="6"/>
        <v>-234.77</v>
      </c>
      <c r="E16" s="33" t="s">
        <v>18</v>
      </c>
      <c r="F16" s="33">
        <f t="shared" si="6"/>
        <v>-854.915</v>
      </c>
      <c r="G16" s="33">
        <f t="shared" si="6"/>
        <v>-854.25</v>
      </c>
      <c r="H16" s="33" t="s">
        <v>18</v>
      </c>
      <c r="I16" s="33">
        <f t="shared" ref="I16:M16" si="7">AVERAGE(I44:I63)</f>
        <v>-0.09135</v>
      </c>
      <c r="J16" s="33">
        <f t="shared" si="7"/>
        <v>-0.09095</v>
      </c>
      <c r="K16" s="33" t="s">
        <v>18</v>
      </c>
      <c r="L16" s="33">
        <f t="shared" si="7"/>
        <v>-235.365</v>
      </c>
      <c r="M16" s="33">
        <f t="shared" si="7"/>
        <v>-235.89</v>
      </c>
      <c r="N16" s="33" t="s">
        <v>18</v>
      </c>
      <c r="O16" s="33">
        <f t="shared" ref="O16:S16" si="8">AVERAGE(O44:O63)</f>
        <v>-854.36</v>
      </c>
      <c r="P16" s="33">
        <f t="shared" si="8"/>
        <v>-855.075</v>
      </c>
      <c r="Q16" s="33" t="s">
        <v>18</v>
      </c>
      <c r="R16" s="33">
        <f t="shared" si="8"/>
        <v>-0.1083</v>
      </c>
      <c r="S16" s="33">
        <f t="shared" si="8"/>
        <v>-0.1058</v>
      </c>
      <c r="T16" s="33" t="s">
        <v>18</v>
      </c>
    </row>
    <row r="17" ht="16" customHeight="1" spans="2:20">
      <c r="B17" s="31" t="s">
        <v>98</v>
      </c>
      <c r="C17" s="33">
        <f t="shared" ref="C17:G17" si="9">STDEVP(C44:C63)</f>
        <v>0.910274683818019</v>
      </c>
      <c r="D17" s="33">
        <f t="shared" si="9"/>
        <v>2.24857732800097</v>
      </c>
      <c r="E17" s="33" t="s">
        <v>18</v>
      </c>
      <c r="F17" s="33">
        <f t="shared" si="9"/>
        <v>0.570328852505283</v>
      </c>
      <c r="G17" s="33">
        <f t="shared" si="9"/>
        <v>0.805915628338352</v>
      </c>
      <c r="H17" s="33" t="s">
        <v>18</v>
      </c>
      <c r="I17" s="33">
        <f t="shared" ref="I17:M17" si="10">STDEVP(I44:I63)</f>
        <v>0.0755283225022243</v>
      </c>
      <c r="J17" s="33">
        <f t="shared" si="10"/>
        <v>0.0745932134982801</v>
      </c>
      <c r="K17" s="33" t="s">
        <v>18</v>
      </c>
      <c r="L17" s="33">
        <f t="shared" si="10"/>
        <v>1.91683984724859</v>
      </c>
      <c r="M17" s="33">
        <f t="shared" si="10"/>
        <v>0.464650406219557</v>
      </c>
      <c r="N17" s="33" t="s">
        <v>18</v>
      </c>
      <c r="O17" s="33">
        <f t="shared" ref="O17:S17" si="11">STDEVP(O44:O63)</f>
        <v>1.07396461766671</v>
      </c>
      <c r="P17" s="33">
        <f t="shared" si="11"/>
        <v>0.435746485929605</v>
      </c>
      <c r="Q17" s="33" t="s">
        <v>18</v>
      </c>
      <c r="R17" s="33">
        <f t="shared" si="11"/>
        <v>0.0879938066002375</v>
      </c>
      <c r="S17" s="33">
        <f t="shared" si="11"/>
        <v>0.0849220819339705</v>
      </c>
      <c r="T17" s="33" t="s">
        <v>18</v>
      </c>
    </row>
    <row r="18" ht="16" customHeight="1" spans="2:20">
      <c r="B18" s="31" t="s">
        <v>99</v>
      </c>
      <c r="C18" s="33" t="s">
        <v>100</v>
      </c>
      <c r="D18" s="33" t="s">
        <v>101</v>
      </c>
      <c r="E18" s="33" t="s">
        <v>102</v>
      </c>
      <c r="F18" s="33" t="s">
        <v>100</v>
      </c>
      <c r="G18" s="33" t="s">
        <v>101</v>
      </c>
      <c r="H18" s="33" t="s">
        <v>102</v>
      </c>
      <c r="I18" s="33" t="s">
        <v>100</v>
      </c>
      <c r="J18" s="33" t="s">
        <v>101</v>
      </c>
      <c r="K18" s="33" t="s">
        <v>102</v>
      </c>
      <c r="L18" s="33" t="s">
        <v>100</v>
      </c>
      <c r="M18" s="33" t="s">
        <v>101</v>
      </c>
      <c r="N18" s="33" t="s">
        <v>102</v>
      </c>
      <c r="O18" s="33" t="s">
        <v>100</v>
      </c>
      <c r="P18" s="33" t="s">
        <v>101</v>
      </c>
      <c r="Q18" s="33" t="s">
        <v>102</v>
      </c>
      <c r="R18" s="33" t="s">
        <v>100</v>
      </c>
      <c r="S18" s="33" t="s">
        <v>101</v>
      </c>
      <c r="T18" s="33" t="s">
        <v>102</v>
      </c>
    </row>
    <row r="19" s="20" customFormat="1" ht="15" customHeight="1" spans="2:20">
      <c r="B19" s="31">
        <v>1</v>
      </c>
      <c r="C19" s="34">
        <v>-235.5</v>
      </c>
      <c r="D19" s="34">
        <v>-235.8</v>
      </c>
      <c r="E19" s="35">
        <f>(D19-C19)/D19</f>
        <v>0.00127226463104331</v>
      </c>
      <c r="F19" s="36">
        <v>-854.9</v>
      </c>
      <c r="G19" s="36">
        <v>-855.6</v>
      </c>
      <c r="H19" s="35">
        <f>(G19-F19)/G19</f>
        <v>0.000818139317438108</v>
      </c>
      <c r="I19" s="39">
        <v>-0.042</v>
      </c>
      <c r="J19" s="39">
        <v>-0.046</v>
      </c>
      <c r="K19" s="40">
        <f>(J19-I19)/J19</f>
        <v>0.0869565217391304</v>
      </c>
      <c r="L19" s="34">
        <v>-234.3</v>
      </c>
      <c r="M19" s="34">
        <v>-234.7</v>
      </c>
      <c r="N19" s="35">
        <f>(M19-L19)/M19</f>
        <v>0.00170430336599905</v>
      </c>
      <c r="O19" s="36">
        <v>-855.2</v>
      </c>
      <c r="P19" s="36">
        <v>-855</v>
      </c>
      <c r="Q19" s="35">
        <f>(P19-O19)/P19</f>
        <v>-0.000233918128655024</v>
      </c>
      <c r="R19" s="39">
        <v>-0.051</v>
      </c>
      <c r="S19" s="39">
        <v>-0.05</v>
      </c>
      <c r="T19" s="40">
        <f>(S19-R19)/S19</f>
        <v>-0.0199999999999999</v>
      </c>
    </row>
    <row r="20" s="20" customFormat="1" ht="15" customHeight="1" spans="2:20">
      <c r="B20" s="31">
        <v>2</v>
      </c>
      <c r="C20" s="34">
        <v>-238.2</v>
      </c>
      <c r="D20" s="34">
        <v>-233.7</v>
      </c>
      <c r="E20" s="35">
        <f t="shared" ref="E20:E63" si="12">(D20-C20)/D20</f>
        <v>-0.0192554557124519</v>
      </c>
      <c r="F20" s="36">
        <v>-856.7</v>
      </c>
      <c r="G20" s="36">
        <v>-855.3</v>
      </c>
      <c r="H20" s="35">
        <f t="shared" ref="H20:H63" si="13">(G20-F20)/G20</f>
        <v>-0.00163685256635109</v>
      </c>
      <c r="I20" s="39">
        <v>-0.247</v>
      </c>
      <c r="J20" s="39">
        <v>-0.243</v>
      </c>
      <c r="K20" s="40">
        <f t="shared" ref="K20:K63" si="14">(J20-I20)/J20</f>
        <v>-0.0164609053497943</v>
      </c>
      <c r="L20" s="34">
        <v>-234.1</v>
      </c>
      <c r="M20" s="34">
        <v>-234.9</v>
      </c>
      <c r="N20" s="35">
        <f t="shared" ref="N20:N63" si="15">(M20-L20)/M20</f>
        <v>0.00340570455512989</v>
      </c>
      <c r="O20" s="36">
        <v>-854.5</v>
      </c>
      <c r="P20" s="36">
        <v>-854.4</v>
      </c>
      <c r="Q20" s="35">
        <f t="shared" ref="Q20:Q63" si="16">(P20-O20)/P20</f>
        <v>-0.000117041198501899</v>
      </c>
      <c r="R20" s="39">
        <v>-0.189</v>
      </c>
      <c r="S20" s="39">
        <v>-0.191</v>
      </c>
      <c r="T20" s="40">
        <f t="shared" ref="T20:T63" si="17">(S20-R20)/S20</f>
        <v>0.0104712041884817</v>
      </c>
    </row>
    <row r="21" s="20" customFormat="1" ht="15" customHeight="1" spans="2:20">
      <c r="B21" s="31">
        <v>3</v>
      </c>
      <c r="C21" s="34">
        <v>-236.9</v>
      </c>
      <c r="D21" s="34">
        <v>-236.1</v>
      </c>
      <c r="E21" s="35">
        <f t="shared" si="12"/>
        <v>-0.00338839474798819</v>
      </c>
      <c r="F21" s="36">
        <v>-856.8</v>
      </c>
      <c r="G21" s="36">
        <v>-855</v>
      </c>
      <c r="H21" s="35">
        <f t="shared" si="13"/>
        <v>-0.00210526315789468</v>
      </c>
      <c r="I21" s="39">
        <v>-0.052</v>
      </c>
      <c r="J21" s="39">
        <v>-0.053</v>
      </c>
      <c r="K21" s="40">
        <f t="shared" si="14"/>
        <v>0.0188679245283019</v>
      </c>
      <c r="L21" s="34">
        <v>-234.5</v>
      </c>
      <c r="M21" s="34">
        <v>-235.3</v>
      </c>
      <c r="N21" s="35">
        <f t="shared" si="15"/>
        <v>0.00339991500212499</v>
      </c>
      <c r="O21" s="36">
        <v>-855.1</v>
      </c>
      <c r="P21" s="36">
        <v>-854.6</v>
      </c>
      <c r="Q21" s="35">
        <f t="shared" si="16"/>
        <v>-0.000585069038146501</v>
      </c>
      <c r="R21" s="39">
        <v>-0.05</v>
      </c>
      <c r="S21" s="39">
        <v>-0.05</v>
      </c>
      <c r="T21" s="40">
        <f t="shared" si="17"/>
        <v>0</v>
      </c>
    </row>
    <row r="22" s="20" customFormat="1" ht="15" customHeight="1" spans="2:20">
      <c r="B22" s="31">
        <v>4</v>
      </c>
      <c r="C22" s="34">
        <v>-238.6</v>
      </c>
      <c r="D22" s="34">
        <v>-233.5</v>
      </c>
      <c r="E22" s="35">
        <f t="shared" si="12"/>
        <v>-0.0218415417558886</v>
      </c>
      <c r="F22" s="36">
        <v>-855.9</v>
      </c>
      <c r="G22" s="36">
        <v>-855.8</v>
      </c>
      <c r="H22" s="35">
        <f t="shared" si="13"/>
        <v>-0.000116849731245645</v>
      </c>
      <c r="I22" s="39">
        <v>-0.141</v>
      </c>
      <c r="J22" s="39">
        <v>-0.139</v>
      </c>
      <c r="K22" s="40">
        <f t="shared" si="14"/>
        <v>-0.0143884892086329</v>
      </c>
      <c r="L22" s="34">
        <v>-234.1</v>
      </c>
      <c r="M22" s="34">
        <v>-234.4</v>
      </c>
      <c r="N22" s="35">
        <f t="shared" si="15"/>
        <v>0.00127986348122872</v>
      </c>
      <c r="O22" s="36">
        <v>-855.1</v>
      </c>
      <c r="P22" s="36">
        <v>-854.7</v>
      </c>
      <c r="Q22" s="35">
        <f t="shared" si="16"/>
        <v>-0.000468000468000441</v>
      </c>
      <c r="R22" s="39">
        <v>-0.216</v>
      </c>
      <c r="S22" s="39">
        <v>-0.225</v>
      </c>
      <c r="T22" s="40">
        <f t="shared" si="17"/>
        <v>0.04</v>
      </c>
    </row>
    <row r="23" s="20" customFormat="1" ht="15" customHeight="1" spans="2:20">
      <c r="B23" s="31">
        <v>5</v>
      </c>
      <c r="C23" s="34">
        <v>-238.7</v>
      </c>
      <c r="D23" s="34">
        <v>-233.9</v>
      </c>
      <c r="E23" s="35">
        <f t="shared" si="12"/>
        <v>-0.0205215904232577</v>
      </c>
      <c r="F23" s="36">
        <v>-856.2</v>
      </c>
      <c r="G23" s="36">
        <v>-855.6</v>
      </c>
      <c r="H23" s="35">
        <f t="shared" si="13"/>
        <v>-0.000701262272089788</v>
      </c>
      <c r="I23" s="39">
        <v>-0.053</v>
      </c>
      <c r="J23" s="39">
        <v>-0.055</v>
      </c>
      <c r="K23" s="40">
        <f t="shared" si="14"/>
        <v>0.0363636363636364</v>
      </c>
      <c r="L23" s="34">
        <v>-234.3</v>
      </c>
      <c r="M23" s="34">
        <v>-234.2</v>
      </c>
      <c r="N23" s="35">
        <f t="shared" si="15"/>
        <v>-0.000426985482493692</v>
      </c>
      <c r="O23" s="36">
        <v>-855</v>
      </c>
      <c r="P23" s="36">
        <v>-854</v>
      </c>
      <c r="Q23" s="35">
        <f t="shared" si="16"/>
        <v>-0.00117096018735363</v>
      </c>
      <c r="R23" s="39">
        <v>-0.049</v>
      </c>
      <c r="S23" s="39">
        <v>-0.053</v>
      </c>
      <c r="T23" s="40">
        <f t="shared" si="17"/>
        <v>0.0754716981132075</v>
      </c>
    </row>
    <row r="24" s="20" customFormat="1" ht="15" customHeight="1" spans="2:20">
      <c r="B24" s="31">
        <v>6</v>
      </c>
      <c r="C24" s="34">
        <v>-238.3</v>
      </c>
      <c r="D24" s="34">
        <v>-232.9</v>
      </c>
      <c r="E24" s="35">
        <f t="shared" si="12"/>
        <v>-0.0231859167024474</v>
      </c>
      <c r="F24" s="36">
        <v>-855.7</v>
      </c>
      <c r="G24" s="36">
        <v>-855.9</v>
      </c>
      <c r="H24" s="35">
        <f t="shared" si="13"/>
        <v>0.000233672157962299</v>
      </c>
      <c r="I24" s="39">
        <v>-0.242</v>
      </c>
      <c r="J24" s="39">
        <v>-0.248</v>
      </c>
      <c r="K24" s="40">
        <f t="shared" si="14"/>
        <v>0.0241935483870968</v>
      </c>
      <c r="L24" s="34">
        <v>-234.2</v>
      </c>
      <c r="M24" s="34">
        <v>-234.3</v>
      </c>
      <c r="N24" s="35">
        <f t="shared" si="15"/>
        <v>0.000426803243704749</v>
      </c>
      <c r="O24" s="36">
        <v>-855.6</v>
      </c>
      <c r="P24" s="36">
        <v>-854.5</v>
      </c>
      <c r="Q24" s="35">
        <f t="shared" si="16"/>
        <v>-0.00128730251609131</v>
      </c>
      <c r="R24" s="39">
        <v>-0.117</v>
      </c>
      <c r="S24" s="39">
        <v>-0.114</v>
      </c>
      <c r="T24" s="40">
        <f t="shared" si="17"/>
        <v>-0.0263157894736842</v>
      </c>
    </row>
    <row r="25" s="20" customFormat="1" ht="15" customHeight="1" spans="2:20">
      <c r="B25" s="31">
        <v>7</v>
      </c>
      <c r="C25" s="34">
        <v>-238.4</v>
      </c>
      <c r="D25" s="34">
        <v>-233</v>
      </c>
      <c r="E25" s="35">
        <f t="shared" si="12"/>
        <v>-0.0231759656652361</v>
      </c>
      <c r="F25" s="36">
        <v>-855.6</v>
      </c>
      <c r="G25" s="36">
        <v>-856</v>
      </c>
      <c r="H25" s="35">
        <f t="shared" si="13"/>
        <v>0.000467289719626142</v>
      </c>
      <c r="I25" s="39">
        <v>-0.054</v>
      </c>
      <c r="J25" s="39">
        <v>-0.056</v>
      </c>
      <c r="K25" s="40">
        <f t="shared" si="14"/>
        <v>0.0357142857142857</v>
      </c>
      <c r="L25" s="34">
        <v>-234.5</v>
      </c>
      <c r="M25" s="34">
        <v>-234.4</v>
      </c>
      <c r="N25" s="35">
        <f t="shared" si="15"/>
        <v>-0.000426621160409532</v>
      </c>
      <c r="O25" s="36">
        <v>-855.8</v>
      </c>
      <c r="P25" s="36">
        <v>-854.5</v>
      </c>
      <c r="Q25" s="35">
        <f t="shared" si="16"/>
        <v>-0.00152135751901692</v>
      </c>
      <c r="R25" s="39">
        <v>-0.05</v>
      </c>
      <c r="S25" s="39">
        <v>-0.048</v>
      </c>
      <c r="T25" s="40">
        <f t="shared" si="17"/>
        <v>-0.0416666666666667</v>
      </c>
    </row>
    <row r="26" s="20" customFormat="1" ht="15" customHeight="1" spans="2:20">
      <c r="B26" s="31">
        <v>8</v>
      </c>
      <c r="C26" s="34">
        <v>-238.3</v>
      </c>
      <c r="D26" s="34">
        <v>-233.5</v>
      </c>
      <c r="E26" s="35">
        <f t="shared" si="12"/>
        <v>-0.0205567451820129</v>
      </c>
      <c r="F26" s="36">
        <v>-856.1</v>
      </c>
      <c r="G26" s="36">
        <v>-855.8</v>
      </c>
      <c r="H26" s="35">
        <f t="shared" si="13"/>
        <v>-0.000350549193736934</v>
      </c>
      <c r="I26" s="39">
        <v>-0.136</v>
      </c>
      <c r="J26" s="39">
        <v>-0.128</v>
      </c>
      <c r="K26" s="40">
        <f t="shared" si="14"/>
        <v>-0.0625000000000001</v>
      </c>
      <c r="L26" s="34">
        <v>-234.4</v>
      </c>
      <c r="M26" s="34">
        <v>-233.1</v>
      </c>
      <c r="N26" s="35">
        <f t="shared" si="15"/>
        <v>-0.00557700557700563</v>
      </c>
      <c r="O26" s="36">
        <v>-855.6</v>
      </c>
      <c r="P26" s="36">
        <v>-854.2</v>
      </c>
      <c r="Q26" s="35">
        <f t="shared" si="16"/>
        <v>-0.00163896043081243</v>
      </c>
      <c r="R26" s="39">
        <v>-0.017</v>
      </c>
      <c r="S26" s="39">
        <v>-0.016</v>
      </c>
      <c r="T26" s="40">
        <f t="shared" si="17"/>
        <v>-0.0625000000000001</v>
      </c>
    </row>
    <row r="27" s="20" customFormat="1" ht="15" customHeight="1" spans="2:20">
      <c r="B27" s="31">
        <v>9</v>
      </c>
      <c r="C27" s="34">
        <v>-238.4</v>
      </c>
      <c r="D27" s="34">
        <v>-233.7</v>
      </c>
      <c r="E27" s="35">
        <f t="shared" si="12"/>
        <v>-0.0201112537441165</v>
      </c>
      <c r="F27" s="36">
        <v>-856.2</v>
      </c>
      <c r="G27" s="36">
        <v>-855.8</v>
      </c>
      <c r="H27" s="35">
        <f t="shared" si="13"/>
        <v>-0.000467398924982579</v>
      </c>
      <c r="I27" s="39">
        <v>-0.054</v>
      </c>
      <c r="J27" s="39">
        <v>-0.059</v>
      </c>
      <c r="K27" s="40">
        <f t="shared" si="14"/>
        <v>0.0847457627118644</v>
      </c>
      <c r="L27" s="34">
        <v>-234.5</v>
      </c>
      <c r="M27" s="34">
        <v>-233.9</v>
      </c>
      <c r="N27" s="35">
        <f t="shared" si="15"/>
        <v>-0.0025651988029072</v>
      </c>
      <c r="O27" s="36">
        <v>-855.5</v>
      </c>
      <c r="P27" s="36">
        <v>-854.4</v>
      </c>
      <c r="Q27" s="35">
        <f t="shared" si="16"/>
        <v>-0.00128745318352063</v>
      </c>
      <c r="R27" s="39">
        <v>-0.044</v>
      </c>
      <c r="S27" s="39">
        <v>-0.044</v>
      </c>
      <c r="T27" s="40">
        <f t="shared" si="17"/>
        <v>0</v>
      </c>
    </row>
    <row r="28" s="20" customFormat="1" ht="15" customHeight="1" spans="2:20">
      <c r="B28" s="31">
        <v>10</v>
      </c>
      <c r="C28" s="34">
        <v>-237.9</v>
      </c>
      <c r="D28" s="34">
        <v>-233.4</v>
      </c>
      <c r="E28" s="35">
        <f t="shared" si="12"/>
        <v>-0.019280205655527</v>
      </c>
      <c r="F28" s="36">
        <v>-856.1</v>
      </c>
      <c r="G28" s="36">
        <v>-855.8</v>
      </c>
      <c r="H28" s="35">
        <f t="shared" si="13"/>
        <v>-0.000350549193736934</v>
      </c>
      <c r="I28" s="39">
        <v>-0.126</v>
      </c>
      <c r="J28" s="39">
        <v>-0.121</v>
      </c>
      <c r="K28" s="40">
        <f t="shared" si="14"/>
        <v>-0.0413223140495868</v>
      </c>
      <c r="L28" s="34">
        <v>-234.6</v>
      </c>
      <c r="M28" s="34">
        <v>-234.5</v>
      </c>
      <c r="N28" s="35">
        <f t="shared" si="15"/>
        <v>-0.000426439232409357</v>
      </c>
      <c r="O28" s="36">
        <v>-855.3</v>
      </c>
      <c r="P28" s="36">
        <v>-855.1</v>
      </c>
      <c r="Q28" s="35">
        <f t="shared" si="16"/>
        <v>-0.000233890773008925</v>
      </c>
      <c r="R28" s="39">
        <v>-0.095</v>
      </c>
      <c r="S28" s="39">
        <v>-0.091</v>
      </c>
      <c r="T28" s="40">
        <f t="shared" si="17"/>
        <v>-0.043956043956044</v>
      </c>
    </row>
    <row r="29" s="20" customFormat="1" ht="15" customHeight="1" spans="2:20">
      <c r="B29" s="31">
        <v>11</v>
      </c>
      <c r="C29" s="34">
        <v>-238.1</v>
      </c>
      <c r="D29" s="34">
        <v>-233.8</v>
      </c>
      <c r="E29" s="35">
        <f t="shared" si="12"/>
        <v>-0.0183917878528656</v>
      </c>
      <c r="F29" s="36">
        <v>-856.3</v>
      </c>
      <c r="G29" s="36">
        <v>-855.9</v>
      </c>
      <c r="H29" s="35">
        <f t="shared" si="13"/>
        <v>-0.000467344315924731</v>
      </c>
      <c r="I29" s="39">
        <v>-0.054</v>
      </c>
      <c r="J29" s="39">
        <v>-0.056</v>
      </c>
      <c r="K29" s="40">
        <f t="shared" si="14"/>
        <v>0.0357142857142857</v>
      </c>
      <c r="L29" s="34">
        <v>-234.7</v>
      </c>
      <c r="M29" s="34">
        <v>-234.3</v>
      </c>
      <c r="N29" s="35">
        <f t="shared" si="15"/>
        <v>-0.00170721297481851</v>
      </c>
      <c r="O29" s="36">
        <v>-855.4</v>
      </c>
      <c r="P29" s="36">
        <v>-853.9</v>
      </c>
      <c r="Q29" s="35">
        <f t="shared" si="16"/>
        <v>-0.00175664597728071</v>
      </c>
      <c r="R29" s="39">
        <v>-0.054</v>
      </c>
      <c r="S29" s="39">
        <v>-0.05</v>
      </c>
      <c r="T29" s="40">
        <f t="shared" si="17"/>
        <v>-0.0799999999999999</v>
      </c>
    </row>
    <row r="30" s="20" customFormat="1" ht="15" customHeight="1" spans="2:20">
      <c r="B30" s="31">
        <v>12</v>
      </c>
      <c r="C30" s="34">
        <v>-237.8</v>
      </c>
      <c r="D30" s="34">
        <v>-233.5</v>
      </c>
      <c r="E30" s="35">
        <f t="shared" si="12"/>
        <v>-0.0184154175588866</v>
      </c>
      <c r="F30" s="36">
        <v>-856.4</v>
      </c>
      <c r="G30" s="36">
        <v>-856</v>
      </c>
      <c r="H30" s="35">
        <f t="shared" si="13"/>
        <v>-0.000467289719626142</v>
      </c>
      <c r="I30" s="39">
        <v>-0.014</v>
      </c>
      <c r="J30" s="39">
        <v>-0.013</v>
      </c>
      <c r="K30" s="40">
        <f t="shared" si="14"/>
        <v>-0.076923076923077</v>
      </c>
      <c r="L30" s="34">
        <v>-234.7</v>
      </c>
      <c r="M30" s="34">
        <v>-234.3</v>
      </c>
      <c r="N30" s="35">
        <f t="shared" si="15"/>
        <v>-0.00170721297481851</v>
      </c>
      <c r="O30" s="36">
        <v>-855.3</v>
      </c>
      <c r="P30" s="36">
        <v>-854.3</v>
      </c>
      <c r="Q30" s="35">
        <f t="shared" si="16"/>
        <v>-0.00117054898747513</v>
      </c>
      <c r="R30" s="39">
        <v>-0.104</v>
      </c>
      <c r="S30" s="39">
        <v>-0.112</v>
      </c>
      <c r="T30" s="40">
        <f t="shared" si="17"/>
        <v>0.0714285714285715</v>
      </c>
    </row>
    <row r="31" s="20" customFormat="1" ht="15" customHeight="1" spans="2:20">
      <c r="B31" s="31">
        <v>13</v>
      </c>
      <c r="C31" s="34">
        <v>-237.9</v>
      </c>
      <c r="D31" s="34">
        <v>-233.4</v>
      </c>
      <c r="E31" s="35">
        <f t="shared" si="12"/>
        <v>-0.019280205655527</v>
      </c>
      <c r="F31" s="36">
        <v>-856.6</v>
      </c>
      <c r="G31" s="36">
        <v>-855.6</v>
      </c>
      <c r="H31" s="35">
        <f t="shared" si="13"/>
        <v>-0.00116877045348294</v>
      </c>
      <c r="I31" s="39">
        <v>-0.061</v>
      </c>
      <c r="J31" s="39">
        <v>-0.058</v>
      </c>
      <c r="K31" s="40">
        <f t="shared" si="14"/>
        <v>-0.0517241379310344</v>
      </c>
      <c r="L31" s="34">
        <v>-235.1</v>
      </c>
      <c r="M31" s="34">
        <v>-236.5</v>
      </c>
      <c r="N31" s="35">
        <f t="shared" si="15"/>
        <v>0.00591966173361525</v>
      </c>
      <c r="O31" s="36">
        <v>-855.4</v>
      </c>
      <c r="P31" s="36">
        <v>-854.9</v>
      </c>
      <c r="Q31" s="35">
        <f t="shared" si="16"/>
        <v>-0.000584863726751667</v>
      </c>
      <c r="R31" s="39">
        <v>-0.046</v>
      </c>
      <c r="S31" s="39">
        <v>-0.049</v>
      </c>
      <c r="T31" s="40">
        <f t="shared" si="17"/>
        <v>0.0612244897959184</v>
      </c>
    </row>
    <row r="32" s="20" customFormat="1" ht="15" customHeight="1" spans="2:20">
      <c r="B32" s="31">
        <v>14</v>
      </c>
      <c r="C32" s="34">
        <v>-237.9</v>
      </c>
      <c r="D32" s="34">
        <v>-233.1</v>
      </c>
      <c r="E32" s="35">
        <f t="shared" si="12"/>
        <v>-0.0205920205920206</v>
      </c>
      <c r="F32" s="36">
        <v>-855.9</v>
      </c>
      <c r="G32" s="36">
        <v>-855</v>
      </c>
      <c r="H32" s="35">
        <f t="shared" si="13"/>
        <v>-0.00105263157894734</v>
      </c>
      <c r="I32" s="39">
        <v>-0.09</v>
      </c>
      <c r="J32" s="39">
        <v>-0.087</v>
      </c>
      <c r="K32" s="40">
        <f t="shared" si="14"/>
        <v>-0.0344827586206897</v>
      </c>
      <c r="L32" s="34">
        <v>-235</v>
      </c>
      <c r="M32" s="34">
        <v>-234.2</v>
      </c>
      <c r="N32" s="35">
        <f t="shared" si="15"/>
        <v>-0.00341588385994881</v>
      </c>
      <c r="O32" s="36">
        <v>-855.2</v>
      </c>
      <c r="P32" s="36">
        <v>-854.7</v>
      </c>
      <c r="Q32" s="35">
        <f t="shared" si="16"/>
        <v>-0.000585000585000585</v>
      </c>
      <c r="R32" s="39">
        <v>-0.111</v>
      </c>
      <c r="S32" s="39">
        <v>-0.118</v>
      </c>
      <c r="T32" s="40">
        <f t="shared" si="17"/>
        <v>0.059322033898305</v>
      </c>
    </row>
    <row r="33" s="20" customFormat="1" ht="15" customHeight="1" spans="2:20">
      <c r="B33" s="31">
        <v>15</v>
      </c>
      <c r="C33" s="34">
        <v>-237.9</v>
      </c>
      <c r="D33" s="34">
        <v>-233.5</v>
      </c>
      <c r="E33" s="35">
        <f t="shared" si="12"/>
        <v>-0.0188436830835118</v>
      </c>
      <c r="F33" s="36">
        <v>-855.5</v>
      </c>
      <c r="G33" s="36">
        <v>-855.3</v>
      </c>
      <c r="H33" s="35">
        <f t="shared" si="13"/>
        <v>-0.000233836080907337</v>
      </c>
      <c r="I33" s="39">
        <v>-0.049</v>
      </c>
      <c r="J33" s="39">
        <v>-0.05</v>
      </c>
      <c r="K33" s="40">
        <f t="shared" si="14"/>
        <v>0.02</v>
      </c>
      <c r="L33" s="34">
        <v>-235.4</v>
      </c>
      <c r="M33" s="34">
        <v>-236.6</v>
      </c>
      <c r="N33" s="35">
        <f t="shared" si="15"/>
        <v>0.00507185122569733</v>
      </c>
      <c r="O33" s="36">
        <v>-855.1</v>
      </c>
      <c r="P33" s="36">
        <v>-854.5</v>
      </c>
      <c r="Q33" s="35">
        <f t="shared" si="16"/>
        <v>-0.000702165008777089</v>
      </c>
      <c r="R33" s="39">
        <v>-0.047</v>
      </c>
      <c r="S33" s="39">
        <v>-0.046</v>
      </c>
      <c r="T33" s="40">
        <f t="shared" si="17"/>
        <v>-0.0217391304347826</v>
      </c>
    </row>
    <row r="34" s="20" customFormat="1" ht="15" customHeight="1" spans="2:20">
      <c r="B34" s="31">
        <v>16</v>
      </c>
      <c r="C34" s="34">
        <v>-237.7</v>
      </c>
      <c r="D34" s="34">
        <v>-232.8</v>
      </c>
      <c r="E34" s="35">
        <f t="shared" si="12"/>
        <v>-0.0210481099656356</v>
      </c>
      <c r="F34" s="36">
        <v>-856</v>
      </c>
      <c r="G34" s="36">
        <v>-855.7</v>
      </c>
      <c r="H34" s="35">
        <f t="shared" si="13"/>
        <v>-0.000350590160102787</v>
      </c>
      <c r="I34" s="39">
        <v>-0.002</v>
      </c>
      <c r="J34" s="39">
        <v>-0.002</v>
      </c>
      <c r="K34" s="40">
        <f t="shared" si="14"/>
        <v>0</v>
      </c>
      <c r="L34" s="34">
        <v>-235.3</v>
      </c>
      <c r="M34" s="34">
        <v>-236.6</v>
      </c>
      <c r="N34" s="35">
        <f t="shared" si="15"/>
        <v>0.00549450549450542</v>
      </c>
      <c r="O34" s="36">
        <v>-855.3</v>
      </c>
      <c r="P34" s="36">
        <v>-854.8</v>
      </c>
      <c r="Q34" s="35">
        <f t="shared" si="16"/>
        <v>-0.000584932147870847</v>
      </c>
      <c r="R34" s="39">
        <v>-0.122</v>
      </c>
      <c r="S34" s="39">
        <v>-0.121</v>
      </c>
      <c r="T34" s="40">
        <f t="shared" si="17"/>
        <v>-0.00826446280991736</v>
      </c>
    </row>
    <row r="35" s="20" customFormat="1" ht="15" customHeight="1" spans="2:20">
      <c r="B35" s="31">
        <v>17</v>
      </c>
      <c r="C35" s="34">
        <v>-237.7</v>
      </c>
      <c r="D35" s="34">
        <v>-232.9</v>
      </c>
      <c r="E35" s="35">
        <f t="shared" si="12"/>
        <v>-0.0206097037355087</v>
      </c>
      <c r="F35" s="36">
        <v>-855.6</v>
      </c>
      <c r="G35" s="36">
        <v>-855.9</v>
      </c>
      <c r="H35" s="35">
        <f t="shared" si="13"/>
        <v>0.000350508236943515</v>
      </c>
      <c r="I35" s="39">
        <v>-0.05</v>
      </c>
      <c r="J35" s="39">
        <v>-0.054</v>
      </c>
      <c r="K35" s="40">
        <f t="shared" si="14"/>
        <v>0.074074074074074</v>
      </c>
      <c r="L35" s="34">
        <v>-236.1</v>
      </c>
      <c r="M35" s="34">
        <v>-236.7</v>
      </c>
      <c r="N35" s="35">
        <f t="shared" si="15"/>
        <v>0.00253485424588084</v>
      </c>
      <c r="O35" s="36">
        <v>-855.3</v>
      </c>
      <c r="P35" s="36">
        <v>-855.6</v>
      </c>
      <c r="Q35" s="35">
        <f t="shared" si="16"/>
        <v>0.000350631136044961</v>
      </c>
      <c r="R35" s="39">
        <v>-0.047</v>
      </c>
      <c r="S35" s="39">
        <v>-0.048</v>
      </c>
      <c r="T35" s="40">
        <f t="shared" si="17"/>
        <v>0.0208333333333334</v>
      </c>
    </row>
    <row r="36" s="20" customFormat="1" ht="15" customHeight="1" spans="2:20">
      <c r="B36" s="31">
        <v>18</v>
      </c>
      <c r="C36" s="34">
        <v>-238.5</v>
      </c>
      <c r="D36" s="34">
        <v>-232.2</v>
      </c>
      <c r="E36" s="35">
        <f t="shared" si="12"/>
        <v>-0.0271317829457365</v>
      </c>
      <c r="F36" s="36">
        <v>-855.9</v>
      </c>
      <c r="G36" s="36">
        <v>-856.1</v>
      </c>
      <c r="H36" s="35">
        <f t="shared" si="13"/>
        <v>0.00023361756804117</v>
      </c>
      <c r="I36" s="39">
        <v>-0.338</v>
      </c>
      <c r="J36" s="39">
        <v>-0.315</v>
      </c>
      <c r="K36" s="40">
        <f t="shared" si="14"/>
        <v>-0.0730158730158731</v>
      </c>
      <c r="L36" s="34">
        <v>-236.1</v>
      </c>
      <c r="M36" s="34">
        <v>-236.7</v>
      </c>
      <c r="N36" s="35">
        <f t="shared" si="15"/>
        <v>0.00253485424588084</v>
      </c>
      <c r="O36" s="36">
        <v>-854.8</v>
      </c>
      <c r="P36" s="36">
        <v>-855</v>
      </c>
      <c r="Q36" s="35">
        <f t="shared" si="16"/>
        <v>0.000233918128655024</v>
      </c>
      <c r="R36" s="39">
        <v>-0.22</v>
      </c>
      <c r="S36" s="39">
        <v>-0.202</v>
      </c>
      <c r="T36" s="40">
        <f t="shared" si="17"/>
        <v>-0.089108910891089</v>
      </c>
    </row>
    <row r="37" s="20" customFormat="1" ht="15" customHeight="1" spans="2:20">
      <c r="B37" s="31">
        <v>19</v>
      </c>
      <c r="C37" s="34">
        <v>-238.2</v>
      </c>
      <c r="D37" s="34">
        <v>-232.6</v>
      </c>
      <c r="E37" s="35">
        <f t="shared" si="12"/>
        <v>-0.0240756663800516</v>
      </c>
      <c r="F37" s="36">
        <v>-854.9</v>
      </c>
      <c r="G37" s="36">
        <v>-856</v>
      </c>
      <c r="H37" s="35">
        <f t="shared" si="13"/>
        <v>0.00128504672897199</v>
      </c>
      <c r="I37" s="39">
        <v>-0.05</v>
      </c>
      <c r="J37" s="39">
        <v>-0.05</v>
      </c>
      <c r="K37" s="40">
        <f t="shared" si="14"/>
        <v>0</v>
      </c>
      <c r="L37" s="34">
        <v>-236.3</v>
      </c>
      <c r="M37" s="34">
        <v>-236.6</v>
      </c>
      <c r="N37" s="35">
        <f t="shared" si="15"/>
        <v>0.00126796280642427</v>
      </c>
      <c r="O37" s="36">
        <v>-854.6</v>
      </c>
      <c r="P37" s="36">
        <v>-854.8</v>
      </c>
      <c r="Q37" s="35">
        <f t="shared" si="16"/>
        <v>0.000233972859148259</v>
      </c>
      <c r="R37" s="39">
        <v>-0.05</v>
      </c>
      <c r="S37" s="39">
        <v>-0.049</v>
      </c>
      <c r="T37" s="40">
        <f t="shared" si="17"/>
        <v>-0.0204081632653061</v>
      </c>
    </row>
    <row r="38" s="20" customFormat="1" ht="15" customHeight="1" spans="2:20">
      <c r="B38" s="31">
        <v>20</v>
      </c>
      <c r="C38" s="34">
        <v>-238.5</v>
      </c>
      <c r="D38" s="34">
        <v>-231.9</v>
      </c>
      <c r="E38" s="35">
        <f t="shared" si="12"/>
        <v>-0.0284605433376455</v>
      </c>
      <c r="F38" s="36">
        <v>-855.3</v>
      </c>
      <c r="G38" s="36">
        <v>-856</v>
      </c>
      <c r="H38" s="35">
        <f t="shared" si="13"/>
        <v>0.000817757009345848</v>
      </c>
      <c r="I38" s="39">
        <v>-0.238</v>
      </c>
      <c r="J38" s="39">
        <v>-0.245</v>
      </c>
      <c r="K38" s="40">
        <f t="shared" si="14"/>
        <v>0.0285714285714286</v>
      </c>
      <c r="L38" s="34">
        <v>-236.2</v>
      </c>
      <c r="M38" s="34">
        <v>-236.9</v>
      </c>
      <c r="N38" s="35">
        <f t="shared" si="15"/>
        <v>0.00295483326298023</v>
      </c>
      <c r="O38" s="36">
        <v>-854.5</v>
      </c>
      <c r="P38" s="36">
        <v>-854.7</v>
      </c>
      <c r="Q38" s="35">
        <f t="shared" si="16"/>
        <v>0.000234000234000287</v>
      </c>
      <c r="R38" s="39">
        <v>-0.071</v>
      </c>
      <c r="S38" s="39">
        <v>-0.074</v>
      </c>
      <c r="T38" s="40">
        <f t="shared" si="17"/>
        <v>0.0405405405405406</v>
      </c>
    </row>
    <row r="39" s="20" customFormat="1" ht="15" customHeight="1" spans="2:20">
      <c r="B39" s="31">
        <v>21</v>
      </c>
      <c r="C39" s="34">
        <v>-238.4</v>
      </c>
      <c r="D39" s="34">
        <v>-232.1</v>
      </c>
      <c r="E39" s="35">
        <f t="shared" si="12"/>
        <v>-0.027143472641103</v>
      </c>
      <c r="F39" s="36">
        <v>-855.1</v>
      </c>
      <c r="G39" s="36">
        <v>-856.1</v>
      </c>
      <c r="H39" s="35">
        <f t="shared" si="13"/>
        <v>0.00116808784020558</v>
      </c>
      <c r="I39" s="39">
        <v>-0.047</v>
      </c>
      <c r="J39" s="39">
        <v>-0.051</v>
      </c>
      <c r="K39" s="40">
        <f t="shared" si="14"/>
        <v>0.0784313725490196</v>
      </c>
      <c r="L39" s="34">
        <v>-236.4</v>
      </c>
      <c r="M39" s="34">
        <v>-236.9</v>
      </c>
      <c r="N39" s="35">
        <f t="shared" si="15"/>
        <v>0.00211059518784297</v>
      </c>
      <c r="O39" s="36">
        <v>-855.6</v>
      </c>
      <c r="P39" s="36">
        <v>-854.5</v>
      </c>
      <c r="Q39" s="35">
        <f t="shared" si="16"/>
        <v>-0.00128730251609131</v>
      </c>
      <c r="R39" s="39">
        <v>-0.05</v>
      </c>
      <c r="S39" s="39">
        <v>-0.047</v>
      </c>
      <c r="T39" s="40">
        <f t="shared" si="17"/>
        <v>-0.0638297872340426</v>
      </c>
    </row>
    <row r="40" s="20" customFormat="1" ht="15" customHeight="1" spans="2:20">
      <c r="B40" s="31">
        <v>22</v>
      </c>
      <c r="C40" s="34">
        <v>-237.9</v>
      </c>
      <c r="D40" s="34">
        <v>-231.7</v>
      </c>
      <c r="E40" s="35">
        <f t="shared" si="12"/>
        <v>-0.0267587397496764</v>
      </c>
      <c r="F40" s="36">
        <v>-855.2</v>
      </c>
      <c r="G40" s="36">
        <v>-855.5</v>
      </c>
      <c r="H40" s="35">
        <f t="shared" si="13"/>
        <v>0.000350672121566282</v>
      </c>
      <c r="I40" s="39">
        <v>-0.091</v>
      </c>
      <c r="J40" s="39">
        <v>-0.101</v>
      </c>
      <c r="K40" s="40">
        <f t="shared" si="14"/>
        <v>0.0990099009900991</v>
      </c>
      <c r="L40" s="34">
        <v>-236.5</v>
      </c>
      <c r="M40" s="34">
        <v>-237</v>
      </c>
      <c r="N40" s="35">
        <f t="shared" si="15"/>
        <v>0.00210970464135021</v>
      </c>
      <c r="O40" s="36">
        <v>-855.7</v>
      </c>
      <c r="P40" s="36">
        <v>-854.8</v>
      </c>
      <c r="Q40" s="35">
        <f t="shared" si="16"/>
        <v>-0.00105287786616763</v>
      </c>
      <c r="R40" s="39">
        <v>-0.355</v>
      </c>
      <c r="S40" s="39">
        <v>-0.367</v>
      </c>
      <c r="T40" s="40">
        <f t="shared" si="17"/>
        <v>0.0326975476839237</v>
      </c>
    </row>
    <row r="41" s="20" customFormat="1" ht="15" customHeight="1" spans="2:20">
      <c r="B41" s="31">
        <v>23</v>
      </c>
      <c r="C41" s="34">
        <v>-238.6</v>
      </c>
      <c r="D41" s="34">
        <v>-231.8</v>
      </c>
      <c r="E41" s="35">
        <f t="shared" si="12"/>
        <v>-0.0293356341673856</v>
      </c>
      <c r="F41" s="36">
        <v>-854.9</v>
      </c>
      <c r="G41" s="36">
        <v>-856.8</v>
      </c>
      <c r="H41" s="35">
        <f t="shared" si="13"/>
        <v>0.0022175536881419</v>
      </c>
      <c r="I41" s="39">
        <v>-0.052</v>
      </c>
      <c r="J41" s="39">
        <v>-0.057</v>
      </c>
      <c r="K41" s="40">
        <f t="shared" si="14"/>
        <v>0.0877192982456141</v>
      </c>
      <c r="L41" s="34">
        <v>-235.6</v>
      </c>
      <c r="M41" s="34">
        <v>-237</v>
      </c>
      <c r="N41" s="35">
        <f t="shared" si="15"/>
        <v>0.00590717299578061</v>
      </c>
      <c r="O41" s="36">
        <v>-855.3</v>
      </c>
      <c r="P41" s="36">
        <v>-854.9</v>
      </c>
      <c r="Q41" s="35">
        <f t="shared" si="16"/>
        <v>-0.000467890981401307</v>
      </c>
      <c r="R41" s="39">
        <v>-0.05</v>
      </c>
      <c r="S41" s="39">
        <v>-0.05</v>
      </c>
      <c r="T41" s="40">
        <f t="shared" si="17"/>
        <v>0</v>
      </c>
    </row>
    <row r="42" s="20" customFormat="1" ht="15" customHeight="1" spans="2:20">
      <c r="B42" s="31">
        <v>24</v>
      </c>
      <c r="C42" s="34">
        <v>-238.5</v>
      </c>
      <c r="D42" s="34">
        <v>-232.1</v>
      </c>
      <c r="E42" s="35">
        <f t="shared" si="12"/>
        <v>-0.027574321413184</v>
      </c>
      <c r="F42" s="36">
        <v>-856.1</v>
      </c>
      <c r="G42" s="36">
        <v>-855.9</v>
      </c>
      <c r="H42" s="35">
        <f t="shared" si="13"/>
        <v>-0.000233672157962432</v>
      </c>
      <c r="I42" s="39">
        <v>-0.012</v>
      </c>
      <c r="J42" s="39">
        <v>-0.011</v>
      </c>
      <c r="K42" s="40">
        <f t="shared" si="14"/>
        <v>-0.090909090909091</v>
      </c>
      <c r="L42" s="34">
        <v>-236.3</v>
      </c>
      <c r="M42" s="34">
        <v>-229.3</v>
      </c>
      <c r="N42" s="35">
        <f t="shared" si="15"/>
        <v>-0.0305276929786306</v>
      </c>
      <c r="O42" s="36">
        <v>-855.6</v>
      </c>
      <c r="P42" s="36">
        <v>-854.6</v>
      </c>
      <c r="Q42" s="35">
        <f t="shared" si="16"/>
        <v>-0.001170138076293</v>
      </c>
      <c r="R42" s="39">
        <v>-0.049</v>
      </c>
      <c r="S42" s="39">
        <v>-0.045</v>
      </c>
      <c r="T42" s="40">
        <f t="shared" si="17"/>
        <v>-0.088888888888889</v>
      </c>
    </row>
    <row r="43" s="20" customFormat="1" ht="15" customHeight="1" spans="2:20">
      <c r="B43" s="31">
        <v>25</v>
      </c>
      <c r="C43" s="34">
        <v>-238.2</v>
      </c>
      <c r="D43" s="34">
        <v>-231.3</v>
      </c>
      <c r="E43" s="35">
        <f t="shared" si="12"/>
        <v>-0.0298313878080414</v>
      </c>
      <c r="F43" s="36">
        <v>-855.9</v>
      </c>
      <c r="G43" s="36">
        <v>-855.9</v>
      </c>
      <c r="H43" s="35">
        <f t="shared" si="13"/>
        <v>0</v>
      </c>
      <c r="I43" s="39">
        <v>-0.05</v>
      </c>
      <c r="J43" s="39">
        <v>-0.054</v>
      </c>
      <c r="K43" s="40">
        <f t="shared" si="14"/>
        <v>0.074074074074074</v>
      </c>
      <c r="L43" s="34">
        <v>-228.8</v>
      </c>
      <c r="M43" s="34">
        <v>-235.5</v>
      </c>
      <c r="N43" s="35">
        <f t="shared" si="15"/>
        <v>0.0284501061571125</v>
      </c>
      <c r="O43" s="36">
        <v>-855.7</v>
      </c>
      <c r="P43" s="36">
        <v>-855.4</v>
      </c>
      <c r="Q43" s="35">
        <f t="shared" si="16"/>
        <v>-0.000350713116670643</v>
      </c>
      <c r="R43" s="39">
        <v>-0.107</v>
      </c>
      <c r="S43" s="39">
        <v>-0.101</v>
      </c>
      <c r="T43" s="40">
        <f t="shared" si="17"/>
        <v>-0.0594059405940593</v>
      </c>
    </row>
    <row r="44" s="20" customFormat="1" ht="15" customHeight="1" spans="2:20">
      <c r="B44" s="31">
        <v>26</v>
      </c>
      <c r="C44" s="34">
        <v>-238.2</v>
      </c>
      <c r="D44" s="34">
        <v>-232.5</v>
      </c>
      <c r="E44" s="35">
        <f t="shared" si="12"/>
        <v>-0.024516129032258</v>
      </c>
      <c r="F44" s="36">
        <v>-855.1</v>
      </c>
      <c r="G44" s="36">
        <v>-855.5</v>
      </c>
      <c r="H44" s="35">
        <f t="shared" si="13"/>
        <v>0.000467562828755087</v>
      </c>
      <c r="I44" s="39">
        <v>-0.104</v>
      </c>
      <c r="J44" s="39">
        <v>-0.101</v>
      </c>
      <c r="K44" s="40">
        <f t="shared" si="14"/>
        <v>-0.0297029702970296</v>
      </c>
      <c r="L44" s="34">
        <v>-233.8</v>
      </c>
      <c r="M44" s="34">
        <v>-234.5</v>
      </c>
      <c r="N44" s="35">
        <f t="shared" si="15"/>
        <v>0.00298507462686562</v>
      </c>
      <c r="O44" s="36">
        <v>-855.3</v>
      </c>
      <c r="P44" s="36">
        <v>-855</v>
      </c>
      <c r="Q44" s="35">
        <f t="shared" si="16"/>
        <v>-0.000350877192982403</v>
      </c>
      <c r="R44" s="39">
        <v>-0.05</v>
      </c>
      <c r="S44" s="39">
        <v>-0.052</v>
      </c>
      <c r="T44" s="40">
        <f t="shared" si="17"/>
        <v>0.0384615384615384</v>
      </c>
    </row>
    <row r="45" s="20" customFormat="1" ht="15" customHeight="1" spans="2:20">
      <c r="B45" s="31">
        <v>27</v>
      </c>
      <c r="C45" s="34">
        <v>-238</v>
      </c>
      <c r="D45" s="34">
        <v>-232.1</v>
      </c>
      <c r="E45" s="35">
        <f t="shared" si="12"/>
        <v>-0.025420077552779</v>
      </c>
      <c r="F45" s="36">
        <v>-855.3</v>
      </c>
      <c r="G45" s="36">
        <v>-855.7</v>
      </c>
      <c r="H45" s="35">
        <f t="shared" si="13"/>
        <v>0.000467453546803893</v>
      </c>
      <c r="I45" s="39">
        <v>-0.053</v>
      </c>
      <c r="J45" s="39">
        <v>-0.052</v>
      </c>
      <c r="K45" s="40">
        <f t="shared" si="14"/>
        <v>-0.0192307692307692</v>
      </c>
      <c r="L45" s="34">
        <v>-234.1</v>
      </c>
      <c r="M45" s="34">
        <v>-236.2</v>
      </c>
      <c r="N45" s="35">
        <f t="shared" si="15"/>
        <v>0.00889077053344621</v>
      </c>
      <c r="O45" s="36">
        <v>-855.2</v>
      </c>
      <c r="P45" s="36">
        <v>-856</v>
      </c>
      <c r="Q45" s="35">
        <f t="shared" si="16"/>
        <v>0.000934579439252283</v>
      </c>
      <c r="R45" s="39">
        <v>-0.043</v>
      </c>
      <c r="S45" s="39">
        <v>-0.042</v>
      </c>
      <c r="T45" s="40">
        <f t="shared" si="17"/>
        <v>-0.0238095238095237</v>
      </c>
    </row>
    <row r="46" s="20" customFormat="1" ht="15" customHeight="1" spans="2:20">
      <c r="B46" s="31">
        <v>28</v>
      </c>
      <c r="C46" s="34">
        <v>-238</v>
      </c>
      <c r="D46" s="34">
        <v>-232.6</v>
      </c>
      <c r="E46" s="35">
        <f t="shared" si="12"/>
        <v>-0.0232158211521926</v>
      </c>
      <c r="F46" s="36">
        <v>-854.7</v>
      </c>
      <c r="G46" s="36">
        <v>-855.1</v>
      </c>
      <c r="H46" s="35">
        <f t="shared" si="13"/>
        <v>0.000467781546017983</v>
      </c>
      <c r="I46" s="39">
        <v>-0.047</v>
      </c>
      <c r="J46" s="39">
        <v>-0.046</v>
      </c>
      <c r="K46" s="40">
        <f t="shared" si="14"/>
        <v>-0.0217391304347826</v>
      </c>
      <c r="L46" s="34">
        <v>-229.6</v>
      </c>
      <c r="M46" s="34">
        <v>-236</v>
      </c>
      <c r="N46" s="35">
        <f t="shared" si="15"/>
        <v>0.0271186440677966</v>
      </c>
      <c r="O46" s="36">
        <v>-855.6</v>
      </c>
      <c r="P46" s="36">
        <v>-855.5</v>
      </c>
      <c r="Q46" s="35">
        <f t="shared" si="16"/>
        <v>-0.000116890707188805</v>
      </c>
      <c r="R46" s="39">
        <v>-0.086</v>
      </c>
      <c r="S46" s="39">
        <v>-0.084</v>
      </c>
      <c r="T46" s="40">
        <f t="shared" si="17"/>
        <v>-0.0238095238095237</v>
      </c>
    </row>
    <row r="47" s="20" customFormat="1" ht="15" customHeight="1" spans="2:20">
      <c r="B47" s="31">
        <v>29</v>
      </c>
      <c r="C47" s="34">
        <v>-238</v>
      </c>
      <c r="D47" s="34">
        <v>-233.1</v>
      </c>
      <c r="E47" s="35">
        <f t="shared" si="12"/>
        <v>-0.021021021021021</v>
      </c>
      <c r="F47" s="36">
        <v>-855.2</v>
      </c>
      <c r="G47" s="36">
        <v>-855.4</v>
      </c>
      <c r="H47" s="35">
        <f t="shared" si="13"/>
        <v>0.000233808744446963</v>
      </c>
      <c r="I47" s="39">
        <v>-0.053</v>
      </c>
      <c r="J47" s="39">
        <v>-0.056</v>
      </c>
      <c r="K47" s="40">
        <f t="shared" si="14"/>
        <v>0.0535714285714286</v>
      </c>
      <c r="L47" s="34">
        <v>-236.2</v>
      </c>
      <c r="M47" s="34">
        <v>-235.9</v>
      </c>
      <c r="N47" s="35">
        <f t="shared" si="15"/>
        <v>-0.00127172530733354</v>
      </c>
      <c r="O47" s="36">
        <v>-854.8</v>
      </c>
      <c r="P47" s="36">
        <v>-854.7</v>
      </c>
      <c r="Q47" s="35">
        <f t="shared" si="16"/>
        <v>-0.000117000117000011</v>
      </c>
      <c r="R47" s="39">
        <v>-0.046</v>
      </c>
      <c r="S47" s="39">
        <v>-0.049</v>
      </c>
      <c r="T47" s="40">
        <f t="shared" si="17"/>
        <v>0.0612244897959184</v>
      </c>
    </row>
    <row r="48" s="20" customFormat="1" ht="15" customHeight="1" spans="2:20">
      <c r="B48" s="31">
        <v>30</v>
      </c>
      <c r="C48" s="34">
        <v>-238.1</v>
      </c>
      <c r="D48" s="34">
        <v>-232.8</v>
      </c>
      <c r="E48" s="35">
        <f t="shared" si="12"/>
        <v>-0.0227663230240549</v>
      </c>
      <c r="F48" s="36">
        <v>-855.6</v>
      </c>
      <c r="G48" s="36">
        <v>-854.4</v>
      </c>
      <c r="H48" s="35">
        <f t="shared" si="13"/>
        <v>-0.00140449438202253</v>
      </c>
      <c r="I48" s="39">
        <v>-0.055</v>
      </c>
      <c r="J48" s="39">
        <v>-0.053</v>
      </c>
      <c r="K48" s="40">
        <f t="shared" si="14"/>
        <v>-0.0377358490566038</v>
      </c>
      <c r="L48" s="34">
        <v>-235.7</v>
      </c>
      <c r="M48" s="34">
        <v>-236.1</v>
      </c>
      <c r="N48" s="35">
        <f t="shared" si="15"/>
        <v>0.00169419737399409</v>
      </c>
      <c r="O48" s="36">
        <v>-855</v>
      </c>
      <c r="P48" s="36">
        <v>-855.7</v>
      </c>
      <c r="Q48" s="35">
        <f t="shared" si="16"/>
        <v>0.000818043706906679</v>
      </c>
      <c r="R48" s="39">
        <v>-0.08</v>
      </c>
      <c r="S48" s="39">
        <v>-0.075</v>
      </c>
      <c r="T48" s="40">
        <f t="shared" si="17"/>
        <v>-0.0666666666666667</v>
      </c>
    </row>
    <row r="49" s="20" customFormat="1" ht="15" customHeight="1" spans="2:20">
      <c r="B49" s="31">
        <v>31</v>
      </c>
      <c r="C49" s="34">
        <v>-238.3</v>
      </c>
      <c r="D49" s="34">
        <v>-233.5</v>
      </c>
      <c r="E49" s="35">
        <f t="shared" si="12"/>
        <v>-0.0205567451820129</v>
      </c>
      <c r="F49" s="36">
        <v>-855.3</v>
      </c>
      <c r="G49" s="36">
        <v>-854.8</v>
      </c>
      <c r="H49" s="35">
        <f t="shared" si="13"/>
        <v>-0.000584932147870847</v>
      </c>
      <c r="I49" s="39">
        <v>-0.051</v>
      </c>
      <c r="J49" s="39">
        <v>-0.056</v>
      </c>
      <c r="K49" s="40">
        <f t="shared" si="14"/>
        <v>0.0892857142857144</v>
      </c>
      <c r="L49" s="34">
        <v>-236.5</v>
      </c>
      <c r="M49" s="34">
        <v>-235.9</v>
      </c>
      <c r="N49" s="35">
        <f t="shared" si="15"/>
        <v>-0.00254345061466721</v>
      </c>
      <c r="O49" s="36">
        <v>-855.7</v>
      </c>
      <c r="P49" s="36">
        <v>-855.2</v>
      </c>
      <c r="Q49" s="35">
        <f t="shared" si="16"/>
        <v>-0.00058465855940131</v>
      </c>
      <c r="R49" s="39">
        <v>-0.045</v>
      </c>
      <c r="S49" s="39">
        <v>-0.047</v>
      </c>
      <c r="T49" s="40">
        <f t="shared" si="17"/>
        <v>0.0425531914893617</v>
      </c>
    </row>
    <row r="50" s="20" customFormat="1" ht="15" customHeight="1" spans="2:20">
      <c r="B50" s="31">
        <v>32</v>
      </c>
      <c r="C50" s="34">
        <v>-238.1</v>
      </c>
      <c r="D50" s="34">
        <v>-233.3</v>
      </c>
      <c r="E50" s="35">
        <f t="shared" si="12"/>
        <v>-0.0205743677668238</v>
      </c>
      <c r="F50" s="36">
        <v>-855.5</v>
      </c>
      <c r="G50" s="36">
        <v>-853.7</v>
      </c>
      <c r="H50" s="35">
        <f t="shared" si="13"/>
        <v>-0.00210846901721911</v>
      </c>
      <c r="I50" s="39">
        <v>-0.238</v>
      </c>
      <c r="J50" s="39">
        <v>-0.249</v>
      </c>
      <c r="K50" s="40">
        <f t="shared" si="14"/>
        <v>0.0441767068273093</v>
      </c>
      <c r="L50" s="34">
        <v>-236.9</v>
      </c>
      <c r="M50" s="34">
        <v>-235.9</v>
      </c>
      <c r="N50" s="35">
        <f t="shared" si="15"/>
        <v>-0.00423908435777872</v>
      </c>
      <c r="O50" s="36">
        <v>-855.9</v>
      </c>
      <c r="P50" s="36">
        <v>-855</v>
      </c>
      <c r="Q50" s="35">
        <f t="shared" si="16"/>
        <v>-0.00105263157894734</v>
      </c>
      <c r="R50" s="39">
        <v>-0.223</v>
      </c>
      <c r="S50" s="39">
        <v>-0.221</v>
      </c>
      <c r="T50" s="40">
        <f t="shared" si="17"/>
        <v>-0.00904977375565612</v>
      </c>
    </row>
    <row r="51" s="20" customFormat="1" ht="15" customHeight="1" spans="2:20">
      <c r="B51" s="31">
        <v>33</v>
      </c>
      <c r="C51" s="34">
        <v>-237.2</v>
      </c>
      <c r="D51" s="34">
        <v>-233.6</v>
      </c>
      <c r="E51" s="35">
        <f t="shared" si="12"/>
        <v>-0.0154109589041096</v>
      </c>
      <c r="F51" s="36">
        <v>-855.5</v>
      </c>
      <c r="G51" s="36">
        <v>-854.5</v>
      </c>
      <c r="H51" s="35">
        <f t="shared" si="13"/>
        <v>-0.00117027501462844</v>
      </c>
      <c r="I51" s="39">
        <v>-0.048</v>
      </c>
      <c r="J51" s="39">
        <v>-0.053</v>
      </c>
      <c r="K51" s="40">
        <f t="shared" si="14"/>
        <v>0.0943396226415094</v>
      </c>
      <c r="L51" s="34">
        <v>-236.7</v>
      </c>
      <c r="M51" s="34">
        <v>-235.7</v>
      </c>
      <c r="N51" s="35">
        <f t="shared" si="15"/>
        <v>-0.00424268137462877</v>
      </c>
      <c r="O51" s="36">
        <v>-855.6</v>
      </c>
      <c r="P51" s="36">
        <v>-855.3</v>
      </c>
      <c r="Q51" s="35">
        <f t="shared" si="16"/>
        <v>-0.000350754121361006</v>
      </c>
      <c r="R51" s="39">
        <v>-0.038</v>
      </c>
      <c r="S51" s="39">
        <v>-0.041</v>
      </c>
      <c r="T51" s="40">
        <f t="shared" si="17"/>
        <v>0.0731707317073171</v>
      </c>
    </row>
    <row r="52" s="20" customFormat="1" ht="15" customHeight="1" spans="2:20">
      <c r="B52" s="31">
        <v>34</v>
      </c>
      <c r="C52" s="34">
        <v>-237.9</v>
      </c>
      <c r="D52" s="34">
        <v>-233.6</v>
      </c>
      <c r="E52" s="35">
        <f t="shared" si="12"/>
        <v>-0.0184075342465754</v>
      </c>
      <c r="F52" s="36">
        <v>-855.8</v>
      </c>
      <c r="G52" s="36">
        <v>-853.4</v>
      </c>
      <c r="H52" s="35">
        <f t="shared" si="13"/>
        <v>-0.00281228029060227</v>
      </c>
      <c r="I52" s="39">
        <v>-0.152</v>
      </c>
      <c r="J52" s="39">
        <v>-0.147</v>
      </c>
      <c r="K52" s="40">
        <f t="shared" si="14"/>
        <v>-0.0340136054421769</v>
      </c>
      <c r="L52" s="34">
        <v>-232.3</v>
      </c>
      <c r="M52" s="34">
        <v>-235.5</v>
      </c>
      <c r="N52" s="35">
        <f t="shared" si="15"/>
        <v>0.013588110403397</v>
      </c>
      <c r="O52" s="36">
        <v>-855.4</v>
      </c>
      <c r="P52" s="36">
        <v>-855.2</v>
      </c>
      <c r="Q52" s="35">
        <f t="shared" si="16"/>
        <v>-0.000233863423760444</v>
      </c>
      <c r="R52" s="39">
        <v>-0.171</v>
      </c>
      <c r="S52" s="39">
        <v>-0.159</v>
      </c>
      <c r="T52" s="40">
        <f t="shared" si="17"/>
        <v>-0.0754716981132076</v>
      </c>
    </row>
    <row r="53" s="20" customFormat="1" ht="15" customHeight="1" spans="2:20">
      <c r="B53" s="31">
        <v>35</v>
      </c>
      <c r="C53" s="34">
        <v>-237</v>
      </c>
      <c r="D53" s="34">
        <v>-233.9</v>
      </c>
      <c r="E53" s="35">
        <f t="shared" si="12"/>
        <v>-0.013253527148354</v>
      </c>
      <c r="F53" s="36">
        <v>-855.6</v>
      </c>
      <c r="G53" s="36">
        <v>-853.6</v>
      </c>
      <c r="H53" s="35">
        <f t="shared" si="13"/>
        <v>-0.00234301780693533</v>
      </c>
      <c r="I53" s="39">
        <v>-0.058</v>
      </c>
      <c r="J53" s="39">
        <v>-0.053</v>
      </c>
      <c r="K53" s="40">
        <f t="shared" si="14"/>
        <v>-0.0943396226415095</v>
      </c>
      <c r="L53" s="34">
        <v>-234.9</v>
      </c>
      <c r="M53" s="34">
        <v>-236.4</v>
      </c>
      <c r="N53" s="35">
        <f t="shared" si="15"/>
        <v>0.00634517766497462</v>
      </c>
      <c r="O53" s="36">
        <v>-853.6</v>
      </c>
      <c r="P53" s="36">
        <v>-854.7</v>
      </c>
      <c r="Q53" s="35">
        <f t="shared" si="16"/>
        <v>0.00128700128700131</v>
      </c>
      <c r="R53" s="39">
        <v>-0.049</v>
      </c>
      <c r="S53" s="39">
        <v>-0.047</v>
      </c>
      <c r="T53" s="40">
        <f t="shared" si="17"/>
        <v>-0.0425531914893617</v>
      </c>
    </row>
    <row r="54" s="20" customFormat="1" ht="15" customHeight="1" spans="2:20">
      <c r="B54" s="31">
        <v>36</v>
      </c>
      <c r="C54" s="34">
        <v>-237.1</v>
      </c>
      <c r="D54" s="34">
        <v>-233.7</v>
      </c>
      <c r="E54" s="35">
        <f t="shared" si="12"/>
        <v>-0.014548566538297</v>
      </c>
      <c r="F54" s="36">
        <v>-855.3</v>
      </c>
      <c r="G54" s="36">
        <v>-853.4</v>
      </c>
      <c r="H54" s="35">
        <f t="shared" si="13"/>
        <v>-0.00222638856339346</v>
      </c>
      <c r="I54" s="39">
        <v>-0.021</v>
      </c>
      <c r="J54" s="39">
        <v>-0.022</v>
      </c>
      <c r="K54" s="40">
        <f t="shared" si="14"/>
        <v>0.0454545454545453</v>
      </c>
      <c r="L54" s="34">
        <v>-234.9</v>
      </c>
      <c r="M54" s="34">
        <v>-235.5</v>
      </c>
      <c r="N54" s="35">
        <f t="shared" si="15"/>
        <v>0.00254777070063692</v>
      </c>
      <c r="O54" s="36">
        <v>-855.2</v>
      </c>
      <c r="P54" s="36">
        <v>-854.4</v>
      </c>
      <c r="Q54" s="35">
        <f t="shared" si="16"/>
        <v>-0.000936329588015061</v>
      </c>
      <c r="R54" s="39">
        <v>-0.148</v>
      </c>
      <c r="S54" s="39">
        <v>-0.145</v>
      </c>
      <c r="T54" s="40">
        <f t="shared" si="17"/>
        <v>-0.0206896551724138</v>
      </c>
    </row>
    <row r="55" s="20" customFormat="1" ht="15" customHeight="1" spans="2:20">
      <c r="B55" s="31">
        <v>37</v>
      </c>
      <c r="C55" s="34">
        <v>-236.5</v>
      </c>
      <c r="D55" s="34">
        <v>-234.1</v>
      </c>
      <c r="E55" s="35">
        <f t="shared" si="12"/>
        <v>-0.0102520290474157</v>
      </c>
      <c r="F55" s="36">
        <v>-854.8</v>
      </c>
      <c r="G55" s="36">
        <v>-853.4</v>
      </c>
      <c r="H55" s="35">
        <f t="shared" si="13"/>
        <v>-0.00164049683618465</v>
      </c>
      <c r="I55" s="39">
        <v>-0.05</v>
      </c>
      <c r="J55" s="39">
        <v>-0.054</v>
      </c>
      <c r="K55" s="40">
        <f t="shared" si="14"/>
        <v>0.074074074074074</v>
      </c>
      <c r="L55" s="34">
        <v>-232.8</v>
      </c>
      <c r="M55" s="34">
        <v>-235.7</v>
      </c>
      <c r="N55" s="35">
        <f t="shared" si="15"/>
        <v>0.0123037759864233</v>
      </c>
      <c r="O55" s="36">
        <v>-853.2</v>
      </c>
      <c r="P55" s="36">
        <v>-854.2</v>
      </c>
      <c r="Q55" s="35">
        <f t="shared" si="16"/>
        <v>0.0011706860220089</v>
      </c>
      <c r="R55" s="39">
        <v>-0.047</v>
      </c>
      <c r="S55" s="39">
        <v>-0.046</v>
      </c>
      <c r="T55" s="40">
        <f t="shared" si="17"/>
        <v>-0.0217391304347826</v>
      </c>
    </row>
    <row r="56" s="20" customFormat="1" ht="15" customHeight="1" spans="2:20">
      <c r="B56" s="31">
        <v>38</v>
      </c>
      <c r="C56" s="34">
        <v>-237</v>
      </c>
      <c r="D56" s="34">
        <v>-233.9</v>
      </c>
      <c r="E56" s="35">
        <f t="shared" si="12"/>
        <v>-0.013253527148354</v>
      </c>
      <c r="F56" s="36">
        <v>-854.4</v>
      </c>
      <c r="G56" s="36">
        <v>-853</v>
      </c>
      <c r="H56" s="35">
        <f t="shared" si="13"/>
        <v>-0.00164126611957793</v>
      </c>
      <c r="I56" s="39">
        <v>-0.274</v>
      </c>
      <c r="J56" s="39">
        <v>-0.257</v>
      </c>
      <c r="K56" s="40">
        <f t="shared" si="14"/>
        <v>-0.066147859922179</v>
      </c>
      <c r="L56" s="34">
        <v>-236.2</v>
      </c>
      <c r="M56" s="34">
        <v>-235.4</v>
      </c>
      <c r="N56" s="35">
        <f t="shared" si="15"/>
        <v>-0.00339847068819024</v>
      </c>
      <c r="O56" s="36">
        <v>-853.5</v>
      </c>
      <c r="P56" s="36">
        <v>-854.8</v>
      </c>
      <c r="Q56" s="35">
        <f t="shared" si="16"/>
        <v>0.00152082358446415</v>
      </c>
      <c r="R56" s="39">
        <v>-0.246</v>
      </c>
      <c r="S56" s="39">
        <v>-0.243</v>
      </c>
      <c r="T56" s="40">
        <f t="shared" si="17"/>
        <v>-0.0123456790123457</v>
      </c>
    </row>
    <row r="57" s="20" customFormat="1" ht="15" customHeight="1" spans="2:20">
      <c r="B57" s="31">
        <v>39</v>
      </c>
      <c r="C57" s="34">
        <v>-236.3</v>
      </c>
      <c r="D57" s="34">
        <v>-238.1</v>
      </c>
      <c r="E57" s="35">
        <f t="shared" si="12"/>
        <v>0.00755984880302387</v>
      </c>
      <c r="F57" s="36">
        <v>-854.6</v>
      </c>
      <c r="G57" s="36">
        <v>-853.2</v>
      </c>
      <c r="H57" s="35">
        <f t="shared" si="13"/>
        <v>-0.0016408813877168</v>
      </c>
      <c r="I57" s="39">
        <v>-0.05</v>
      </c>
      <c r="J57" s="39">
        <v>-0.054</v>
      </c>
      <c r="K57" s="40">
        <f t="shared" si="14"/>
        <v>0.074074074074074</v>
      </c>
      <c r="L57" s="34">
        <v>-235.9</v>
      </c>
      <c r="M57" s="34">
        <v>-235.4</v>
      </c>
      <c r="N57" s="35">
        <f t="shared" si="15"/>
        <v>-0.00212404418011895</v>
      </c>
      <c r="O57" s="36">
        <v>-853.1</v>
      </c>
      <c r="P57" s="36">
        <v>-855.1</v>
      </c>
      <c r="Q57" s="35">
        <f t="shared" si="16"/>
        <v>0.00233890773009005</v>
      </c>
      <c r="R57" s="39">
        <v>-0.05</v>
      </c>
      <c r="S57" s="39">
        <v>-0.05</v>
      </c>
      <c r="T57" s="40">
        <f t="shared" si="17"/>
        <v>0</v>
      </c>
    </row>
    <row r="58" s="20" customFormat="1" ht="15" customHeight="1" spans="2:20">
      <c r="B58" s="31">
        <v>40</v>
      </c>
      <c r="C58" s="34">
        <v>-236.5</v>
      </c>
      <c r="D58" s="34">
        <v>-234</v>
      </c>
      <c r="E58" s="35">
        <f t="shared" si="12"/>
        <v>-0.0106837606837607</v>
      </c>
      <c r="F58" s="36">
        <v>-854.5</v>
      </c>
      <c r="G58" s="36">
        <v>-854.6</v>
      </c>
      <c r="H58" s="35">
        <f t="shared" si="13"/>
        <v>0.000117013807629327</v>
      </c>
      <c r="I58" s="39">
        <v>-0.143</v>
      </c>
      <c r="J58" s="39">
        <v>-0.132</v>
      </c>
      <c r="K58" s="40">
        <f t="shared" si="14"/>
        <v>-0.0833333333333332</v>
      </c>
      <c r="L58" s="34">
        <v>-236.5</v>
      </c>
      <c r="M58" s="34">
        <v>-236.5</v>
      </c>
      <c r="N58" s="35">
        <f t="shared" si="15"/>
        <v>0</v>
      </c>
      <c r="O58" s="36">
        <v>-853.1</v>
      </c>
      <c r="P58" s="36">
        <v>-854.4</v>
      </c>
      <c r="Q58" s="35">
        <f t="shared" si="16"/>
        <v>0.00152153558052429</v>
      </c>
      <c r="R58" s="39">
        <v>-0.208</v>
      </c>
      <c r="S58" s="39">
        <v>-0.197</v>
      </c>
      <c r="T58" s="40">
        <f t="shared" si="17"/>
        <v>-0.0558375634517766</v>
      </c>
    </row>
    <row r="59" s="20" customFormat="1" ht="15" customHeight="1" spans="2:20">
      <c r="B59" s="31">
        <v>41</v>
      </c>
      <c r="C59" s="34">
        <v>-235.8</v>
      </c>
      <c r="D59" s="34">
        <v>-238.1</v>
      </c>
      <c r="E59" s="35">
        <f t="shared" si="12"/>
        <v>0.00965980680386385</v>
      </c>
      <c r="F59" s="36">
        <v>-854.8</v>
      </c>
      <c r="G59" s="36">
        <v>-853.5</v>
      </c>
      <c r="H59" s="35">
        <f t="shared" si="13"/>
        <v>-0.00152314001171641</v>
      </c>
      <c r="I59" s="39">
        <v>-0.055</v>
      </c>
      <c r="J59" s="39">
        <v>-0.057</v>
      </c>
      <c r="K59" s="40">
        <f t="shared" si="14"/>
        <v>0.0350877192982456</v>
      </c>
      <c r="L59" s="34">
        <v>-236.6</v>
      </c>
      <c r="M59" s="34">
        <v>-236.5</v>
      </c>
      <c r="N59" s="35">
        <f t="shared" si="15"/>
        <v>-0.000422832980972492</v>
      </c>
      <c r="O59" s="36">
        <v>-852.9</v>
      </c>
      <c r="P59" s="36">
        <v>-855.4</v>
      </c>
      <c r="Q59" s="35">
        <f t="shared" si="16"/>
        <v>0.00292260930558803</v>
      </c>
      <c r="R59" s="39">
        <v>-0.047</v>
      </c>
      <c r="S59" s="39">
        <v>-0.043</v>
      </c>
      <c r="T59" s="40">
        <f t="shared" si="17"/>
        <v>-0.0930232558139536</v>
      </c>
    </row>
    <row r="60" s="20" customFormat="1" ht="15" customHeight="1" spans="2:20">
      <c r="B60" s="31">
        <v>42</v>
      </c>
      <c r="C60" s="34">
        <v>-236</v>
      </c>
      <c r="D60" s="34">
        <v>-238.3</v>
      </c>
      <c r="E60" s="35">
        <f t="shared" si="12"/>
        <v>0.00965169953839703</v>
      </c>
      <c r="F60" s="36">
        <v>-854.2</v>
      </c>
      <c r="G60" s="36">
        <v>-855</v>
      </c>
      <c r="H60" s="35">
        <f t="shared" si="13"/>
        <v>0.00093567251461983</v>
      </c>
      <c r="I60" s="39">
        <v>-0.019</v>
      </c>
      <c r="J60" s="39">
        <v>-0.018</v>
      </c>
      <c r="K60" s="40">
        <f t="shared" si="14"/>
        <v>-0.0555555555555556</v>
      </c>
      <c r="L60" s="34">
        <v>-237</v>
      </c>
      <c r="M60" s="34">
        <v>-236.3</v>
      </c>
      <c r="N60" s="35">
        <f t="shared" si="15"/>
        <v>-0.00296233601354206</v>
      </c>
      <c r="O60" s="36">
        <v>-853</v>
      </c>
      <c r="P60" s="36">
        <v>-855.1</v>
      </c>
      <c r="Q60" s="35">
        <f t="shared" si="16"/>
        <v>0.00245585311659458</v>
      </c>
      <c r="R60" s="39">
        <v>-0.132</v>
      </c>
      <c r="S60" s="39">
        <v>-0.128</v>
      </c>
      <c r="T60" s="40">
        <f t="shared" si="17"/>
        <v>-0.03125</v>
      </c>
    </row>
    <row r="61" s="20" customFormat="1" ht="15" customHeight="1" spans="2:20">
      <c r="B61" s="31">
        <v>43</v>
      </c>
      <c r="C61" s="34">
        <v>-235.9</v>
      </c>
      <c r="D61" s="34">
        <v>-238.1</v>
      </c>
      <c r="E61" s="35">
        <f t="shared" si="12"/>
        <v>0.00923981520369588</v>
      </c>
      <c r="F61" s="36">
        <v>-853.8</v>
      </c>
      <c r="G61" s="36">
        <v>-854.2</v>
      </c>
      <c r="H61" s="35">
        <f t="shared" si="13"/>
        <v>0.000468274408803665</v>
      </c>
      <c r="I61" s="39">
        <v>-0.054</v>
      </c>
      <c r="J61" s="39">
        <v>-0.053</v>
      </c>
      <c r="K61" s="40">
        <f t="shared" si="14"/>
        <v>-0.0188679245283019</v>
      </c>
      <c r="L61" s="34">
        <v>-236.8</v>
      </c>
      <c r="M61" s="34">
        <v>-236.2</v>
      </c>
      <c r="N61" s="35">
        <f t="shared" si="15"/>
        <v>-0.00254022015241331</v>
      </c>
      <c r="O61" s="36">
        <v>-853.7</v>
      </c>
      <c r="P61" s="36">
        <v>-855.4</v>
      </c>
      <c r="Q61" s="35">
        <f t="shared" si="16"/>
        <v>0.00198737432779978</v>
      </c>
      <c r="R61" s="39">
        <v>-0.047</v>
      </c>
      <c r="S61" s="39">
        <v>-0.05</v>
      </c>
      <c r="T61" s="40">
        <f t="shared" si="17"/>
        <v>0.0600000000000001</v>
      </c>
    </row>
    <row r="62" s="20" customFormat="1" ht="15" customHeight="1" spans="2:20">
      <c r="B62" s="31">
        <v>44</v>
      </c>
      <c r="C62" s="34">
        <v>-235.8</v>
      </c>
      <c r="D62" s="34">
        <v>-238</v>
      </c>
      <c r="E62" s="35">
        <f t="shared" si="12"/>
        <v>0.00924369747899155</v>
      </c>
      <c r="F62" s="36">
        <v>-854.1</v>
      </c>
      <c r="G62" s="36">
        <v>-854.5</v>
      </c>
      <c r="H62" s="35">
        <f t="shared" si="13"/>
        <v>0.000468110005851348</v>
      </c>
      <c r="I62" s="39">
        <v>-0.247</v>
      </c>
      <c r="J62" s="39">
        <v>-0.254</v>
      </c>
      <c r="K62" s="40">
        <f t="shared" si="14"/>
        <v>0.0275590551181103</v>
      </c>
      <c r="L62" s="34">
        <v>-237</v>
      </c>
      <c r="M62" s="34">
        <v>-236</v>
      </c>
      <c r="N62" s="35">
        <f t="shared" si="15"/>
        <v>-0.00423728813559322</v>
      </c>
      <c r="O62" s="36">
        <v>-853.1</v>
      </c>
      <c r="P62" s="36">
        <v>-855.2</v>
      </c>
      <c r="Q62" s="35">
        <f t="shared" si="16"/>
        <v>0.00245556594948553</v>
      </c>
      <c r="R62" s="39">
        <v>-0.36</v>
      </c>
      <c r="S62" s="39">
        <v>-0.349</v>
      </c>
      <c r="T62" s="40">
        <f t="shared" si="17"/>
        <v>-0.0315186246418338</v>
      </c>
    </row>
    <row r="63" s="20" customFormat="1" ht="15" customHeight="1" spans="2:20">
      <c r="B63" s="31">
        <v>45</v>
      </c>
      <c r="C63" s="34">
        <v>-235.9</v>
      </c>
      <c r="D63" s="34">
        <v>-238.1</v>
      </c>
      <c r="E63" s="35">
        <f t="shared" si="12"/>
        <v>0.00923981520369588</v>
      </c>
      <c r="F63" s="36">
        <v>-854.2</v>
      </c>
      <c r="G63" s="36">
        <v>-854.1</v>
      </c>
      <c r="H63" s="35">
        <f t="shared" si="13"/>
        <v>-0.000117082308863157</v>
      </c>
      <c r="I63" s="39">
        <v>-0.055</v>
      </c>
      <c r="J63" s="39">
        <v>-0.052</v>
      </c>
      <c r="K63" s="40">
        <f t="shared" si="14"/>
        <v>-0.0576923076923077</v>
      </c>
      <c r="L63" s="34">
        <v>-236.9</v>
      </c>
      <c r="M63" s="34">
        <v>-236.2</v>
      </c>
      <c r="N63" s="35">
        <f t="shared" si="15"/>
        <v>-0.00296359017781548</v>
      </c>
      <c r="O63" s="36">
        <v>-854.3</v>
      </c>
      <c r="P63" s="36">
        <v>-855.2</v>
      </c>
      <c r="Q63" s="35">
        <f t="shared" si="16"/>
        <v>0.00105238540692246</v>
      </c>
      <c r="R63" s="39">
        <v>-0.05</v>
      </c>
      <c r="S63" s="39">
        <v>-0.048</v>
      </c>
      <c r="T63" s="40">
        <f t="shared" si="17"/>
        <v>-0.0416666666666667</v>
      </c>
    </row>
  </sheetData>
  <mergeCells count="39">
    <mergeCell ref="B1:T1"/>
    <mergeCell ref="B2:N2"/>
    <mergeCell ref="B3:C3"/>
    <mergeCell ref="D3:F3"/>
    <mergeCell ref="I3:J3"/>
    <mergeCell ref="K3:M3"/>
    <mergeCell ref="P3:Q3"/>
    <mergeCell ref="R3:T3"/>
    <mergeCell ref="B5:N5"/>
    <mergeCell ref="B6:E6"/>
    <mergeCell ref="B7:E7"/>
    <mergeCell ref="F7:K7"/>
    <mergeCell ref="N7:O7"/>
    <mergeCell ref="P7:T7"/>
    <mergeCell ref="B9:N9"/>
    <mergeCell ref="C10:E10"/>
    <mergeCell ref="F10:H10"/>
    <mergeCell ref="I10:K10"/>
    <mergeCell ref="L10:N10"/>
    <mergeCell ref="O10:Q10"/>
    <mergeCell ref="R10:T10"/>
    <mergeCell ref="C11:E11"/>
    <mergeCell ref="F11:H11"/>
    <mergeCell ref="I11:K11"/>
    <mergeCell ref="L11:N11"/>
    <mergeCell ref="O11:Q11"/>
    <mergeCell ref="R11:T11"/>
    <mergeCell ref="C12:E12"/>
    <mergeCell ref="F12:H12"/>
    <mergeCell ref="I12:K12"/>
    <mergeCell ref="L12:N12"/>
    <mergeCell ref="O12:Q12"/>
    <mergeCell ref="R12:T12"/>
    <mergeCell ref="C13:E13"/>
    <mergeCell ref="F13:H13"/>
    <mergeCell ref="I13:K13"/>
    <mergeCell ref="L13:N13"/>
    <mergeCell ref="O13:Q13"/>
    <mergeCell ref="R13:T13"/>
  </mergeCells>
  <conditionalFormatting sqref="E19">
    <cfRule type="cellIs" dxfId="0" priority="2160" operator="lessThan">
      <formula>-5</formula>
    </cfRule>
    <cfRule type="cellIs" dxfId="0" priority="2115" operator="greaterThan">
      <formula>0.05</formula>
    </cfRule>
    <cfRule type="cellIs" dxfId="0" priority="2070" operator="greaterThan">
      <formula>0.05</formula>
    </cfRule>
    <cfRule type="cellIs" dxfId="0" priority="2025" operator="lessThan">
      <formula>-0.05</formula>
    </cfRule>
    <cfRule type="cellIs" dxfId="0" priority="1980" operator="greaterThan">
      <formula>0.05</formula>
    </cfRule>
    <cfRule type="cellIs" dxfId="0" priority="1935" operator="lessThan">
      <formula>-0.05</formula>
    </cfRule>
    <cfRule type="cellIs" dxfId="0" priority="1890" operator="greaterThan">
      <formula>0.05</formula>
    </cfRule>
    <cfRule type="cellIs" dxfId="0" priority="1845" operator="lessThan">
      <formula>-0.05</formula>
    </cfRule>
    <cfRule type="cellIs" dxfId="0" priority="1800" operator="greaterThan">
      <formula>0.53</formula>
    </cfRule>
    <cfRule type="cellIs" dxfId="0" priority="1755" operator="lessThan">
      <formula>-5</formula>
    </cfRule>
  </conditionalFormatting>
  <conditionalFormatting sqref="H19">
    <cfRule type="cellIs" dxfId="0" priority="1710" operator="lessThan">
      <formula>-5</formula>
    </cfRule>
    <cfRule type="cellIs" dxfId="0" priority="1665" operator="greaterThan">
      <formula>0.05</formula>
    </cfRule>
    <cfRule type="cellIs" dxfId="0" priority="1620" operator="greaterThan">
      <formula>0.05</formula>
    </cfRule>
    <cfRule type="cellIs" dxfId="0" priority="1575" operator="lessThan">
      <formula>-0.05</formula>
    </cfRule>
    <cfRule type="cellIs" dxfId="0" priority="1530" operator="greaterThan">
      <formula>0.05</formula>
    </cfRule>
    <cfRule type="cellIs" dxfId="0" priority="1485" operator="lessThan">
      <formula>-0.05</formula>
    </cfRule>
    <cfRule type="cellIs" dxfId="0" priority="1440" operator="greaterThan">
      <formula>0.05</formula>
    </cfRule>
    <cfRule type="cellIs" dxfId="0" priority="1395" operator="lessThan">
      <formula>-0.05</formula>
    </cfRule>
    <cfRule type="cellIs" dxfId="0" priority="1350" operator="greaterThan">
      <formula>0.05</formula>
    </cfRule>
    <cfRule type="cellIs" dxfId="0" priority="1305" operator="lessThan">
      <formula>-0.05</formula>
    </cfRule>
  </conditionalFormatting>
  <conditionalFormatting sqref="K19">
    <cfRule type="cellIs" dxfId="0" priority="1080" operator="greaterThan">
      <formula>0.1</formula>
    </cfRule>
    <cfRule type="cellIs" dxfId="0" priority="1035" operator="lessThan">
      <formula>-0.1</formula>
    </cfRule>
  </conditionalFormatting>
  <conditionalFormatting sqref="N19">
    <cfRule type="cellIs" dxfId="0" priority="990" operator="lessThan">
      <formula>-5</formula>
    </cfRule>
    <cfRule type="cellIs" dxfId="0" priority="945" operator="greaterThan">
      <formula>0.05</formula>
    </cfRule>
    <cfRule type="cellIs" dxfId="0" priority="900" operator="greaterThan">
      <formula>0.05</formula>
    </cfRule>
    <cfRule type="cellIs" dxfId="0" priority="855" operator="lessThan">
      <formula>-0.05</formula>
    </cfRule>
    <cfRule type="cellIs" dxfId="0" priority="810" operator="greaterThan">
      <formula>0.05</formula>
    </cfRule>
    <cfRule type="cellIs" dxfId="0" priority="765" operator="lessThan">
      <formula>-0.05</formula>
    </cfRule>
    <cfRule type="cellIs" dxfId="0" priority="720" operator="greaterThan">
      <formula>0.05</formula>
    </cfRule>
    <cfRule type="cellIs" dxfId="0" priority="675" operator="lessThan">
      <formula>-0.05</formula>
    </cfRule>
    <cfRule type="cellIs" dxfId="0" priority="630" operator="greaterThan">
      <formula>0.53</formula>
    </cfRule>
    <cfRule type="cellIs" dxfId="0" priority="585" operator="lessThan">
      <formula>-5</formula>
    </cfRule>
  </conditionalFormatting>
  <conditionalFormatting sqref="Q19">
    <cfRule type="cellIs" dxfId="0" priority="540" operator="lessThan">
      <formula>-5</formula>
    </cfRule>
    <cfRule type="cellIs" dxfId="0" priority="495" operator="greaterThan">
      <formula>0.05</formula>
    </cfRule>
    <cfRule type="cellIs" dxfId="0" priority="450" operator="greaterThan">
      <formula>0.05</formula>
    </cfRule>
    <cfRule type="cellIs" dxfId="0" priority="405" operator="lessThan">
      <formula>-0.05</formula>
    </cfRule>
    <cfRule type="cellIs" dxfId="0" priority="360" operator="greaterThan">
      <formula>0.05</formula>
    </cfRule>
    <cfRule type="cellIs" dxfId="0" priority="315" operator="lessThan">
      <formula>-0.05</formula>
    </cfRule>
    <cfRule type="cellIs" dxfId="0" priority="270" operator="greaterThan">
      <formula>0.05</formula>
    </cfRule>
    <cfRule type="cellIs" dxfId="0" priority="225" operator="lessThan">
      <formula>-0.05</formula>
    </cfRule>
    <cfRule type="cellIs" dxfId="0" priority="180" operator="greaterThan">
      <formula>0.05</formula>
    </cfRule>
    <cfRule type="cellIs" dxfId="0" priority="135" operator="lessThan">
      <formula>-0.05</formula>
    </cfRule>
  </conditionalFormatting>
  <conditionalFormatting sqref="T19">
    <cfRule type="cellIs" dxfId="0" priority="90" operator="greaterThan">
      <formula>0.1</formula>
    </cfRule>
    <cfRule type="cellIs" dxfId="0" priority="45" operator="lessThan">
      <formula>-0.1</formula>
    </cfRule>
  </conditionalFormatting>
  <conditionalFormatting sqref="E20">
    <cfRule type="cellIs" dxfId="0" priority="2159" operator="lessThan">
      <formula>-5</formula>
    </cfRule>
    <cfRule type="cellIs" dxfId="0" priority="2114" operator="greaterThan">
      <formula>0.05</formula>
    </cfRule>
    <cfRule type="cellIs" dxfId="0" priority="2069" operator="greaterThan">
      <formula>0.05</formula>
    </cfRule>
    <cfRule type="cellIs" dxfId="0" priority="2024" operator="lessThan">
      <formula>-0.05</formula>
    </cfRule>
    <cfRule type="cellIs" dxfId="0" priority="1979" operator="greaterThan">
      <formula>0.05</formula>
    </cfRule>
    <cfRule type="cellIs" dxfId="0" priority="1934" operator="lessThan">
      <formula>-0.05</formula>
    </cfRule>
    <cfRule type="cellIs" dxfId="0" priority="1889" operator="greaterThan">
      <formula>0.05</formula>
    </cfRule>
    <cfRule type="cellIs" dxfId="0" priority="1844" operator="lessThan">
      <formula>-0.05</formula>
    </cfRule>
    <cfRule type="cellIs" dxfId="0" priority="1799" operator="greaterThan">
      <formula>0.53</formula>
    </cfRule>
    <cfRule type="cellIs" dxfId="0" priority="1754" operator="lessThan">
      <formula>-5</formula>
    </cfRule>
  </conditionalFormatting>
  <conditionalFormatting sqref="H20">
    <cfRule type="cellIs" dxfId="0" priority="1709" operator="lessThan">
      <formula>-5</formula>
    </cfRule>
    <cfRule type="cellIs" dxfId="0" priority="1664" operator="greaterThan">
      <formula>0.05</formula>
    </cfRule>
    <cfRule type="cellIs" dxfId="0" priority="1619" operator="greaterThan">
      <formula>0.05</formula>
    </cfRule>
    <cfRule type="cellIs" dxfId="0" priority="1574" operator="lessThan">
      <formula>-0.05</formula>
    </cfRule>
    <cfRule type="cellIs" dxfId="0" priority="1529" operator="greaterThan">
      <formula>0.05</formula>
    </cfRule>
    <cfRule type="cellIs" dxfId="0" priority="1484" operator="lessThan">
      <formula>-0.05</formula>
    </cfRule>
    <cfRule type="cellIs" dxfId="0" priority="1439" operator="greaterThan">
      <formula>0.05</formula>
    </cfRule>
    <cfRule type="cellIs" dxfId="0" priority="1394" operator="lessThan">
      <formula>-0.05</formula>
    </cfRule>
    <cfRule type="cellIs" dxfId="0" priority="1349" operator="greaterThan">
      <formula>0.05</formula>
    </cfRule>
    <cfRule type="cellIs" dxfId="0" priority="1304" operator="lessThan">
      <formula>-0.05</formula>
    </cfRule>
  </conditionalFormatting>
  <conditionalFormatting sqref="K20">
    <cfRule type="cellIs" dxfId="0" priority="1079" operator="greaterThan">
      <formula>0.1</formula>
    </cfRule>
    <cfRule type="cellIs" dxfId="0" priority="1034" operator="lessThan">
      <formula>-0.1</formula>
    </cfRule>
  </conditionalFormatting>
  <conditionalFormatting sqref="N20">
    <cfRule type="cellIs" dxfId="0" priority="989" operator="lessThan">
      <formula>-5</formula>
    </cfRule>
    <cfRule type="cellIs" dxfId="0" priority="944" operator="greaterThan">
      <formula>0.05</formula>
    </cfRule>
    <cfRule type="cellIs" dxfId="0" priority="899" operator="greaterThan">
      <formula>0.05</formula>
    </cfRule>
    <cfRule type="cellIs" dxfId="0" priority="854" operator="lessThan">
      <formula>-0.05</formula>
    </cfRule>
    <cfRule type="cellIs" dxfId="0" priority="809" operator="greaterThan">
      <formula>0.05</formula>
    </cfRule>
    <cfRule type="cellIs" dxfId="0" priority="764" operator="lessThan">
      <formula>-0.05</formula>
    </cfRule>
    <cfRule type="cellIs" dxfId="0" priority="719" operator="greaterThan">
      <formula>0.05</formula>
    </cfRule>
    <cfRule type="cellIs" dxfId="0" priority="674" operator="lessThan">
      <formula>-0.05</formula>
    </cfRule>
    <cfRule type="cellIs" dxfId="0" priority="629" operator="greaterThan">
      <formula>0.53</formula>
    </cfRule>
    <cfRule type="cellIs" dxfId="0" priority="584" operator="lessThan">
      <formula>-5</formula>
    </cfRule>
  </conditionalFormatting>
  <conditionalFormatting sqref="Q20">
    <cfRule type="cellIs" dxfId="0" priority="539" operator="lessThan">
      <formula>-5</formula>
    </cfRule>
    <cfRule type="cellIs" dxfId="0" priority="494" operator="greaterThan">
      <formula>0.05</formula>
    </cfRule>
    <cfRule type="cellIs" dxfId="0" priority="449" operator="greaterThan">
      <formula>0.05</formula>
    </cfRule>
    <cfRule type="cellIs" dxfId="0" priority="404" operator="lessThan">
      <formula>-0.05</formula>
    </cfRule>
    <cfRule type="cellIs" dxfId="0" priority="359" operator="greaterThan">
      <formula>0.05</formula>
    </cfRule>
    <cfRule type="cellIs" dxfId="0" priority="314" operator="lessThan">
      <formula>-0.05</formula>
    </cfRule>
    <cfRule type="cellIs" dxfId="0" priority="269" operator="greaterThan">
      <formula>0.05</formula>
    </cfRule>
    <cfRule type="cellIs" dxfId="0" priority="224" operator="lessThan">
      <formula>-0.05</formula>
    </cfRule>
    <cfRule type="cellIs" dxfId="0" priority="179" operator="greaterThan">
      <formula>0.05</formula>
    </cfRule>
    <cfRule type="cellIs" dxfId="0" priority="134" operator="lessThan">
      <formula>-0.05</formula>
    </cfRule>
  </conditionalFormatting>
  <conditionalFormatting sqref="T20">
    <cfRule type="cellIs" dxfId="0" priority="89" operator="greaterThan">
      <formula>0.1</formula>
    </cfRule>
    <cfRule type="cellIs" dxfId="0" priority="44" operator="lessThan">
      <formula>-0.1</formula>
    </cfRule>
  </conditionalFormatting>
  <conditionalFormatting sqref="E21">
    <cfRule type="cellIs" dxfId="0" priority="2158" operator="lessThan">
      <formula>-5</formula>
    </cfRule>
    <cfRule type="cellIs" dxfId="0" priority="2113" operator="greaterThan">
      <formula>0.05</formula>
    </cfRule>
    <cfRule type="cellIs" dxfId="0" priority="2068" operator="greaterThan">
      <formula>0.05</formula>
    </cfRule>
    <cfRule type="cellIs" dxfId="0" priority="2023" operator="lessThan">
      <formula>-0.05</formula>
    </cfRule>
    <cfRule type="cellIs" dxfId="0" priority="1978" operator="greaterThan">
      <formula>0.05</formula>
    </cfRule>
    <cfRule type="cellIs" dxfId="0" priority="1933" operator="lessThan">
      <formula>-0.05</formula>
    </cfRule>
    <cfRule type="cellIs" dxfId="0" priority="1888" operator="greaterThan">
      <formula>0.05</formula>
    </cfRule>
    <cfRule type="cellIs" dxfId="0" priority="1843" operator="lessThan">
      <formula>-0.05</formula>
    </cfRule>
    <cfRule type="cellIs" dxfId="0" priority="1798" operator="greaterThan">
      <formula>0.53</formula>
    </cfRule>
    <cfRule type="cellIs" dxfId="0" priority="1753" operator="lessThan">
      <formula>-5</formula>
    </cfRule>
  </conditionalFormatting>
  <conditionalFormatting sqref="H21">
    <cfRule type="cellIs" dxfId="0" priority="1708" operator="lessThan">
      <formula>-5</formula>
    </cfRule>
    <cfRule type="cellIs" dxfId="0" priority="1663" operator="greaterThan">
      <formula>0.05</formula>
    </cfRule>
    <cfRule type="cellIs" dxfId="0" priority="1618" operator="greaterThan">
      <formula>0.05</formula>
    </cfRule>
    <cfRule type="cellIs" dxfId="0" priority="1573" operator="lessThan">
      <formula>-0.05</formula>
    </cfRule>
    <cfRule type="cellIs" dxfId="0" priority="1528" operator="greaterThan">
      <formula>0.05</formula>
    </cfRule>
    <cfRule type="cellIs" dxfId="0" priority="1483" operator="lessThan">
      <formula>-0.05</formula>
    </cfRule>
    <cfRule type="cellIs" dxfId="0" priority="1438" operator="greaterThan">
      <formula>0.05</formula>
    </cfRule>
    <cfRule type="cellIs" dxfId="0" priority="1393" operator="lessThan">
      <formula>-0.05</formula>
    </cfRule>
    <cfRule type="cellIs" dxfId="0" priority="1348" operator="greaterThan">
      <formula>0.05</formula>
    </cfRule>
    <cfRule type="cellIs" dxfId="0" priority="1303" operator="lessThan">
      <formula>-0.05</formula>
    </cfRule>
  </conditionalFormatting>
  <conditionalFormatting sqref="K21">
    <cfRule type="cellIs" dxfId="0" priority="1078" operator="greaterThan">
      <formula>0.1</formula>
    </cfRule>
    <cfRule type="cellIs" dxfId="0" priority="1033" operator="lessThan">
      <formula>-0.1</formula>
    </cfRule>
  </conditionalFormatting>
  <conditionalFormatting sqref="N21">
    <cfRule type="cellIs" dxfId="0" priority="988" operator="lessThan">
      <formula>-5</formula>
    </cfRule>
    <cfRule type="cellIs" dxfId="0" priority="943" operator="greaterThan">
      <formula>0.05</formula>
    </cfRule>
    <cfRule type="cellIs" dxfId="0" priority="898" operator="greaterThan">
      <formula>0.05</formula>
    </cfRule>
    <cfRule type="cellIs" dxfId="0" priority="853" operator="lessThan">
      <formula>-0.05</formula>
    </cfRule>
    <cfRule type="cellIs" dxfId="0" priority="808" operator="greaterThan">
      <formula>0.05</formula>
    </cfRule>
    <cfRule type="cellIs" dxfId="0" priority="763" operator="lessThan">
      <formula>-0.05</formula>
    </cfRule>
    <cfRule type="cellIs" dxfId="0" priority="718" operator="greaterThan">
      <formula>0.05</formula>
    </cfRule>
    <cfRule type="cellIs" dxfId="0" priority="673" operator="lessThan">
      <formula>-0.05</formula>
    </cfRule>
    <cfRule type="cellIs" dxfId="0" priority="628" operator="greaterThan">
      <formula>0.53</formula>
    </cfRule>
    <cfRule type="cellIs" dxfId="0" priority="583" operator="lessThan">
      <formula>-5</formula>
    </cfRule>
  </conditionalFormatting>
  <conditionalFormatting sqref="Q21">
    <cfRule type="cellIs" dxfId="0" priority="538" operator="lessThan">
      <formula>-5</formula>
    </cfRule>
    <cfRule type="cellIs" dxfId="0" priority="493" operator="greaterThan">
      <formula>0.05</formula>
    </cfRule>
    <cfRule type="cellIs" dxfId="0" priority="448" operator="greaterThan">
      <formula>0.05</formula>
    </cfRule>
    <cfRule type="cellIs" dxfId="0" priority="403" operator="lessThan">
      <formula>-0.05</formula>
    </cfRule>
    <cfRule type="cellIs" dxfId="0" priority="358" operator="greaterThan">
      <formula>0.05</formula>
    </cfRule>
    <cfRule type="cellIs" dxfId="0" priority="313" operator="lessThan">
      <formula>-0.05</formula>
    </cfRule>
    <cfRule type="cellIs" dxfId="0" priority="268" operator="greaterThan">
      <formula>0.05</formula>
    </cfRule>
    <cfRule type="cellIs" dxfId="0" priority="223" operator="lessThan">
      <formula>-0.05</formula>
    </cfRule>
    <cfRule type="cellIs" dxfId="0" priority="178" operator="greaterThan">
      <formula>0.05</formula>
    </cfRule>
    <cfRule type="cellIs" dxfId="0" priority="133" operator="lessThan">
      <formula>-0.05</formula>
    </cfRule>
  </conditionalFormatting>
  <conditionalFormatting sqref="T21">
    <cfRule type="cellIs" dxfId="0" priority="88" operator="greaterThan">
      <formula>0.1</formula>
    </cfRule>
    <cfRule type="cellIs" dxfId="0" priority="43" operator="lessThan">
      <formula>-0.1</formula>
    </cfRule>
  </conditionalFormatting>
  <conditionalFormatting sqref="E22">
    <cfRule type="cellIs" dxfId="0" priority="2157" operator="lessThan">
      <formula>-5</formula>
    </cfRule>
    <cfRule type="cellIs" dxfId="0" priority="2112" operator="greaterThan">
      <formula>0.05</formula>
    </cfRule>
    <cfRule type="cellIs" dxfId="0" priority="2067" operator="greaterThan">
      <formula>0.05</formula>
    </cfRule>
    <cfRule type="cellIs" dxfId="0" priority="2022" operator="lessThan">
      <formula>-0.05</formula>
    </cfRule>
    <cfRule type="cellIs" dxfId="0" priority="1977" operator="greaterThan">
      <formula>0.05</formula>
    </cfRule>
    <cfRule type="cellIs" dxfId="0" priority="1932" operator="lessThan">
      <formula>-0.05</formula>
    </cfRule>
    <cfRule type="cellIs" dxfId="0" priority="1887" operator="greaterThan">
      <formula>0.05</formula>
    </cfRule>
    <cfRule type="cellIs" dxfId="0" priority="1842" operator="lessThan">
      <formula>-0.05</formula>
    </cfRule>
    <cfRule type="cellIs" dxfId="0" priority="1797" operator="greaterThan">
      <formula>0.53</formula>
    </cfRule>
    <cfRule type="cellIs" dxfId="0" priority="1752" operator="lessThan">
      <formula>-5</formula>
    </cfRule>
  </conditionalFormatting>
  <conditionalFormatting sqref="H22">
    <cfRule type="cellIs" dxfId="0" priority="1707" operator="lessThan">
      <formula>-5</formula>
    </cfRule>
    <cfRule type="cellIs" dxfId="0" priority="1662" operator="greaterThan">
      <formula>0.05</formula>
    </cfRule>
    <cfRule type="cellIs" dxfId="0" priority="1617" operator="greaterThan">
      <formula>0.05</formula>
    </cfRule>
    <cfRule type="cellIs" dxfId="0" priority="1572" operator="lessThan">
      <formula>-0.05</formula>
    </cfRule>
    <cfRule type="cellIs" dxfId="0" priority="1527" operator="greaterThan">
      <formula>0.05</formula>
    </cfRule>
    <cfRule type="cellIs" dxfId="0" priority="1482" operator="lessThan">
      <formula>-0.05</formula>
    </cfRule>
    <cfRule type="cellIs" dxfId="0" priority="1437" operator="greaterThan">
      <formula>0.05</formula>
    </cfRule>
    <cfRule type="cellIs" dxfId="0" priority="1392" operator="lessThan">
      <formula>-0.05</formula>
    </cfRule>
    <cfRule type="cellIs" dxfId="0" priority="1347" operator="greaterThan">
      <formula>0.05</formula>
    </cfRule>
    <cfRule type="cellIs" dxfId="0" priority="1302" operator="lessThan">
      <formula>-0.05</formula>
    </cfRule>
  </conditionalFormatting>
  <conditionalFormatting sqref="K22">
    <cfRule type="cellIs" dxfId="0" priority="1077" operator="greaterThan">
      <formula>0.1</formula>
    </cfRule>
    <cfRule type="cellIs" dxfId="0" priority="1032" operator="lessThan">
      <formula>-0.1</formula>
    </cfRule>
  </conditionalFormatting>
  <conditionalFormatting sqref="N22">
    <cfRule type="cellIs" dxfId="0" priority="987" operator="lessThan">
      <formula>-5</formula>
    </cfRule>
    <cfRule type="cellIs" dxfId="0" priority="942" operator="greaterThan">
      <formula>0.05</formula>
    </cfRule>
    <cfRule type="cellIs" dxfId="0" priority="897" operator="greaterThan">
      <formula>0.05</formula>
    </cfRule>
    <cfRule type="cellIs" dxfId="0" priority="852" operator="lessThan">
      <formula>-0.05</formula>
    </cfRule>
    <cfRule type="cellIs" dxfId="0" priority="807" operator="greaterThan">
      <formula>0.05</formula>
    </cfRule>
    <cfRule type="cellIs" dxfId="0" priority="762" operator="lessThan">
      <formula>-0.05</formula>
    </cfRule>
    <cfRule type="cellIs" dxfId="0" priority="717" operator="greaterThan">
      <formula>0.05</formula>
    </cfRule>
    <cfRule type="cellIs" dxfId="0" priority="672" operator="lessThan">
      <formula>-0.05</formula>
    </cfRule>
    <cfRule type="cellIs" dxfId="0" priority="627" operator="greaterThan">
      <formula>0.53</formula>
    </cfRule>
    <cfRule type="cellIs" dxfId="0" priority="582" operator="lessThan">
      <formula>-5</formula>
    </cfRule>
  </conditionalFormatting>
  <conditionalFormatting sqref="Q22">
    <cfRule type="cellIs" dxfId="0" priority="537" operator="lessThan">
      <formula>-5</formula>
    </cfRule>
    <cfRule type="cellIs" dxfId="0" priority="492" operator="greaterThan">
      <formula>0.05</formula>
    </cfRule>
    <cfRule type="cellIs" dxfId="0" priority="447" operator="greaterThan">
      <formula>0.05</formula>
    </cfRule>
    <cfRule type="cellIs" dxfId="0" priority="402" operator="lessThan">
      <formula>-0.05</formula>
    </cfRule>
    <cfRule type="cellIs" dxfId="0" priority="357" operator="greaterThan">
      <formula>0.05</formula>
    </cfRule>
    <cfRule type="cellIs" dxfId="0" priority="312" operator="lessThan">
      <formula>-0.05</formula>
    </cfRule>
    <cfRule type="cellIs" dxfId="0" priority="267" operator="greaterThan">
      <formula>0.05</formula>
    </cfRule>
    <cfRule type="cellIs" dxfId="0" priority="222" operator="lessThan">
      <formula>-0.05</formula>
    </cfRule>
    <cfRule type="cellIs" dxfId="0" priority="177" operator="greaterThan">
      <formula>0.05</formula>
    </cfRule>
    <cfRule type="cellIs" dxfId="0" priority="132" operator="lessThan">
      <formula>-0.05</formula>
    </cfRule>
  </conditionalFormatting>
  <conditionalFormatting sqref="T22">
    <cfRule type="cellIs" dxfId="0" priority="87" operator="greaterThan">
      <formula>0.1</formula>
    </cfRule>
    <cfRule type="cellIs" dxfId="0" priority="42" operator="lessThan">
      <formula>-0.1</formula>
    </cfRule>
  </conditionalFormatting>
  <conditionalFormatting sqref="E23">
    <cfRule type="cellIs" dxfId="0" priority="2156" operator="lessThan">
      <formula>-5</formula>
    </cfRule>
    <cfRule type="cellIs" dxfId="0" priority="2111" operator="greaterThan">
      <formula>0.05</formula>
    </cfRule>
    <cfRule type="cellIs" dxfId="0" priority="2066" operator="greaterThan">
      <formula>0.05</formula>
    </cfRule>
    <cfRule type="cellIs" dxfId="0" priority="2021" operator="lessThan">
      <formula>-0.05</formula>
    </cfRule>
    <cfRule type="cellIs" dxfId="0" priority="1976" operator="greaterThan">
      <formula>0.05</formula>
    </cfRule>
    <cfRule type="cellIs" dxfId="0" priority="1931" operator="lessThan">
      <formula>-0.05</formula>
    </cfRule>
    <cfRule type="cellIs" dxfId="0" priority="1886" operator="greaterThan">
      <formula>0.05</formula>
    </cfRule>
    <cfRule type="cellIs" dxfId="0" priority="1841" operator="lessThan">
      <formula>-0.05</formula>
    </cfRule>
    <cfRule type="cellIs" dxfId="0" priority="1796" operator="greaterThan">
      <formula>0.53</formula>
    </cfRule>
    <cfRule type="cellIs" dxfId="0" priority="1751" operator="lessThan">
      <formula>-5</formula>
    </cfRule>
  </conditionalFormatting>
  <conditionalFormatting sqref="H23">
    <cfRule type="cellIs" dxfId="0" priority="1706" operator="lessThan">
      <formula>-5</formula>
    </cfRule>
    <cfRule type="cellIs" dxfId="0" priority="1661" operator="greaterThan">
      <formula>0.05</formula>
    </cfRule>
    <cfRule type="cellIs" dxfId="0" priority="1616" operator="greaterThan">
      <formula>0.05</formula>
    </cfRule>
    <cfRule type="cellIs" dxfId="0" priority="1571" operator="lessThan">
      <formula>-0.05</formula>
    </cfRule>
    <cfRule type="cellIs" dxfId="0" priority="1526" operator="greaterThan">
      <formula>0.05</formula>
    </cfRule>
    <cfRule type="cellIs" dxfId="0" priority="1481" operator="lessThan">
      <formula>-0.05</formula>
    </cfRule>
    <cfRule type="cellIs" dxfId="0" priority="1436" operator="greaterThan">
      <formula>0.05</formula>
    </cfRule>
    <cfRule type="cellIs" dxfId="0" priority="1391" operator="lessThan">
      <formula>-0.05</formula>
    </cfRule>
    <cfRule type="cellIs" dxfId="0" priority="1346" operator="greaterThan">
      <formula>0.05</formula>
    </cfRule>
    <cfRule type="cellIs" dxfId="0" priority="1301" operator="lessThan">
      <formula>-0.05</formula>
    </cfRule>
  </conditionalFormatting>
  <conditionalFormatting sqref="K23">
    <cfRule type="cellIs" dxfId="0" priority="1076" operator="greaterThan">
      <formula>0.1</formula>
    </cfRule>
    <cfRule type="cellIs" dxfId="0" priority="1031" operator="lessThan">
      <formula>-0.1</formula>
    </cfRule>
  </conditionalFormatting>
  <conditionalFormatting sqref="N23">
    <cfRule type="cellIs" dxfId="0" priority="986" operator="lessThan">
      <formula>-5</formula>
    </cfRule>
    <cfRule type="cellIs" dxfId="0" priority="941" operator="greaterThan">
      <formula>0.05</formula>
    </cfRule>
    <cfRule type="cellIs" dxfId="0" priority="896" operator="greaterThan">
      <formula>0.05</formula>
    </cfRule>
    <cfRule type="cellIs" dxfId="0" priority="851" operator="lessThan">
      <formula>-0.05</formula>
    </cfRule>
    <cfRule type="cellIs" dxfId="0" priority="806" operator="greaterThan">
      <formula>0.05</formula>
    </cfRule>
    <cfRule type="cellIs" dxfId="0" priority="761" operator="lessThan">
      <formula>-0.05</formula>
    </cfRule>
    <cfRule type="cellIs" dxfId="0" priority="716" operator="greaterThan">
      <formula>0.05</formula>
    </cfRule>
    <cfRule type="cellIs" dxfId="0" priority="671" operator="lessThan">
      <formula>-0.05</formula>
    </cfRule>
    <cfRule type="cellIs" dxfId="0" priority="626" operator="greaterThan">
      <formula>0.53</formula>
    </cfRule>
    <cfRule type="cellIs" dxfId="0" priority="581" operator="lessThan">
      <formula>-5</formula>
    </cfRule>
  </conditionalFormatting>
  <conditionalFormatting sqref="Q23">
    <cfRule type="cellIs" dxfId="0" priority="536" operator="lessThan">
      <formula>-5</formula>
    </cfRule>
    <cfRule type="cellIs" dxfId="0" priority="491" operator="greaterThan">
      <formula>0.05</formula>
    </cfRule>
    <cfRule type="cellIs" dxfId="0" priority="446" operator="greaterThan">
      <formula>0.05</formula>
    </cfRule>
    <cfRule type="cellIs" dxfId="0" priority="401" operator="lessThan">
      <formula>-0.05</formula>
    </cfRule>
    <cfRule type="cellIs" dxfId="0" priority="356" operator="greaterThan">
      <formula>0.05</formula>
    </cfRule>
    <cfRule type="cellIs" dxfId="0" priority="311" operator="lessThan">
      <formula>-0.05</formula>
    </cfRule>
    <cfRule type="cellIs" dxfId="0" priority="266" operator="greaterThan">
      <formula>0.05</formula>
    </cfRule>
    <cfRule type="cellIs" dxfId="0" priority="221" operator="lessThan">
      <formula>-0.05</formula>
    </cfRule>
    <cfRule type="cellIs" dxfId="0" priority="176" operator="greaterThan">
      <formula>0.05</formula>
    </cfRule>
    <cfRule type="cellIs" dxfId="0" priority="131" operator="lessThan">
      <formula>-0.05</formula>
    </cfRule>
  </conditionalFormatting>
  <conditionalFormatting sqref="T23">
    <cfRule type="cellIs" dxfId="0" priority="86" operator="greaterThan">
      <formula>0.1</formula>
    </cfRule>
    <cfRule type="cellIs" dxfId="0" priority="41" operator="lessThan">
      <formula>-0.1</formula>
    </cfRule>
  </conditionalFormatting>
  <conditionalFormatting sqref="E24">
    <cfRule type="cellIs" dxfId="0" priority="2155" operator="lessThan">
      <formula>-5</formula>
    </cfRule>
    <cfRule type="cellIs" dxfId="0" priority="2110" operator="greaterThan">
      <formula>0.05</formula>
    </cfRule>
    <cfRule type="cellIs" dxfId="0" priority="2065" operator="greaterThan">
      <formula>0.05</formula>
    </cfRule>
    <cfRule type="cellIs" dxfId="0" priority="2020" operator="lessThan">
      <formula>-0.05</formula>
    </cfRule>
    <cfRule type="cellIs" dxfId="0" priority="1975" operator="greaterThan">
      <formula>0.05</formula>
    </cfRule>
    <cfRule type="cellIs" dxfId="0" priority="1930" operator="lessThan">
      <formula>-0.05</formula>
    </cfRule>
    <cfRule type="cellIs" dxfId="0" priority="1885" operator="greaterThan">
      <formula>0.05</formula>
    </cfRule>
    <cfRule type="cellIs" dxfId="0" priority="1840" operator="lessThan">
      <formula>-0.05</formula>
    </cfRule>
    <cfRule type="cellIs" dxfId="0" priority="1795" operator="greaterThan">
      <formula>0.53</formula>
    </cfRule>
    <cfRule type="cellIs" dxfId="0" priority="1750" operator="lessThan">
      <formula>-5</formula>
    </cfRule>
  </conditionalFormatting>
  <conditionalFormatting sqref="H24">
    <cfRule type="cellIs" dxfId="0" priority="1705" operator="lessThan">
      <formula>-5</formula>
    </cfRule>
    <cfRule type="cellIs" dxfId="0" priority="1660" operator="greaterThan">
      <formula>0.05</formula>
    </cfRule>
    <cfRule type="cellIs" dxfId="0" priority="1615" operator="greaterThan">
      <formula>0.05</formula>
    </cfRule>
    <cfRule type="cellIs" dxfId="0" priority="1570" operator="lessThan">
      <formula>-0.05</formula>
    </cfRule>
    <cfRule type="cellIs" dxfId="0" priority="1525" operator="greaterThan">
      <formula>0.05</formula>
    </cfRule>
    <cfRule type="cellIs" dxfId="0" priority="1480" operator="lessThan">
      <formula>-0.05</formula>
    </cfRule>
    <cfRule type="cellIs" dxfId="0" priority="1435" operator="greaterThan">
      <formula>0.05</formula>
    </cfRule>
    <cfRule type="cellIs" dxfId="0" priority="1390" operator="lessThan">
      <formula>-0.05</formula>
    </cfRule>
    <cfRule type="cellIs" dxfId="0" priority="1345" operator="greaterThan">
      <formula>0.05</formula>
    </cfRule>
    <cfRule type="cellIs" dxfId="0" priority="1300" operator="lessThan">
      <formula>-0.05</formula>
    </cfRule>
  </conditionalFormatting>
  <conditionalFormatting sqref="K24">
    <cfRule type="cellIs" dxfId="0" priority="1075" operator="greaterThan">
      <formula>0.1</formula>
    </cfRule>
    <cfRule type="cellIs" dxfId="0" priority="1030" operator="lessThan">
      <formula>-0.1</formula>
    </cfRule>
  </conditionalFormatting>
  <conditionalFormatting sqref="N24">
    <cfRule type="cellIs" dxfId="0" priority="985" operator="lessThan">
      <formula>-5</formula>
    </cfRule>
    <cfRule type="cellIs" dxfId="0" priority="940" operator="greaterThan">
      <formula>0.05</formula>
    </cfRule>
    <cfRule type="cellIs" dxfId="0" priority="895" operator="greaterThan">
      <formula>0.05</formula>
    </cfRule>
    <cfRule type="cellIs" dxfId="0" priority="850" operator="lessThan">
      <formula>-0.05</formula>
    </cfRule>
    <cfRule type="cellIs" dxfId="0" priority="805" operator="greaterThan">
      <formula>0.05</formula>
    </cfRule>
    <cfRule type="cellIs" dxfId="0" priority="760" operator="lessThan">
      <formula>-0.05</formula>
    </cfRule>
    <cfRule type="cellIs" dxfId="0" priority="715" operator="greaterThan">
      <formula>0.05</formula>
    </cfRule>
    <cfRule type="cellIs" dxfId="0" priority="670" operator="lessThan">
      <formula>-0.05</formula>
    </cfRule>
    <cfRule type="cellIs" dxfId="0" priority="625" operator="greaterThan">
      <formula>0.53</formula>
    </cfRule>
    <cfRule type="cellIs" dxfId="0" priority="580" operator="lessThan">
      <formula>-5</formula>
    </cfRule>
  </conditionalFormatting>
  <conditionalFormatting sqref="Q24">
    <cfRule type="cellIs" dxfId="0" priority="535" operator="lessThan">
      <formula>-5</formula>
    </cfRule>
    <cfRule type="cellIs" dxfId="0" priority="490" operator="greaterThan">
      <formula>0.05</formula>
    </cfRule>
    <cfRule type="cellIs" dxfId="0" priority="445" operator="greaterThan">
      <formula>0.05</formula>
    </cfRule>
    <cfRule type="cellIs" dxfId="0" priority="400" operator="lessThan">
      <formula>-0.05</formula>
    </cfRule>
    <cfRule type="cellIs" dxfId="0" priority="355" operator="greaterThan">
      <formula>0.05</formula>
    </cfRule>
    <cfRule type="cellIs" dxfId="0" priority="310" operator="lessThan">
      <formula>-0.05</formula>
    </cfRule>
    <cfRule type="cellIs" dxfId="0" priority="265" operator="greaterThan">
      <formula>0.05</formula>
    </cfRule>
    <cfRule type="cellIs" dxfId="0" priority="220" operator="lessThan">
      <formula>-0.05</formula>
    </cfRule>
    <cfRule type="cellIs" dxfId="0" priority="175" operator="greaterThan">
      <formula>0.05</formula>
    </cfRule>
    <cfRule type="cellIs" dxfId="0" priority="130" operator="lessThan">
      <formula>-0.05</formula>
    </cfRule>
  </conditionalFormatting>
  <conditionalFormatting sqref="T24">
    <cfRule type="cellIs" dxfId="0" priority="85" operator="greaterThan">
      <formula>0.1</formula>
    </cfRule>
    <cfRule type="cellIs" dxfId="0" priority="40" operator="lessThan">
      <formula>-0.1</formula>
    </cfRule>
  </conditionalFormatting>
  <conditionalFormatting sqref="E25">
    <cfRule type="cellIs" dxfId="0" priority="2154" operator="lessThan">
      <formula>-5</formula>
    </cfRule>
    <cfRule type="cellIs" dxfId="0" priority="2109" operator="greaterThan">
      <formula>0.05</formula>
    </cfRule>
    <cfRule type="cellIs" dxfId="0" priority="2064" operator="greaterThan">
      <formula>0.05</formula>
    </cfRule>
    <cfRule type="cellIs" dxfId="0" priority="2019" operator="lessThan">
      <formula>-0.05</formula>
    </cfRule>
    <cfRule type="cellIs" dxfId="0" priority="1974" operator="greaterThan">
      <formula>0.05</formula>
    </cfRule>
    <cfRule type="cellIs" dxfId="0" priority="1929" operator="lessThan">
      <formula>-0.05</formula>
    </cfRule>
    <cfRule type="cellIs" dxfId="0" priority="1884" operator="greaterThan">
      <formula>0.05</formula>
    </cfRule>
    <cfRule type="cellIs" dxfId="0" priority="1839" operator="lessThan">
      <formula>-0.05</formula>
    </cfRule>
    <cfRule type="cellIs" dxfId="0" priority="1794" operator="greaterThan">
      <formula>0.53</formula>
    </cfRule>
    <cfRule type="cellIs" dxfId="0" priority="1749" operator="lessThan">
      <formula>-5</formula>
    </cfRule>
  </conditionalFormatting>
  <conditionalFormatting sqref="H25">
    <cfRule type="cellIs" dxfId="0" priority="1704" operator="lessThan">
      <formula>-5</formula>
    </cfRule>
    <cfRule type="cellIs" dxfId="0" priority="1659" operator="greaterThan">
      <formula>0.05</formula>
    </cfRule>
    <cfRule type="cellIs" dxfId="0" priority="1614" operator="greaterThan">
      <formula>0.05</formula>
    </cfRule>
    <cfRule type="cellIs" dxfId="0" priority="1569" operator="lessThan">
      <formula>-0.05</formula>
    </cfRule>
    <cfRule type="cellIs" dxfId="0" priority="1524" operator="greaterThan">
      <formula>0.05</formula>
    </cfRule>
    <cfRule type="cellIs" dxfId="0" priority="1479" operator="lessThan">
      <formula>-0.05</formula>
    </cfRule>
    <cfRule type="cellIs" dxfId="0" priority="1434" operator="greaterThan">
      <formula>0.05</formula>
    </cfRule>
    <cfRule type="cellIs" dxfId="0" priority="1389" operator="lessThan">
      <formula>-0.05</formula>
    </cfRule>
    <cfRule type="cellIs" dxfId="0" priority="1344" operator="greaterThan">
      <formula>0.05</formula>
    </cfRule>
    <cfRule type="cellIs" dxfId="0" priority="1299" operator="lessThan">
      <formula>-0.05</formula>
    </cfRule>
  </conditionalFormatting>
  <conditionalFormatting sqref="K25">
    <cfRule type="cellIs" dxfId="0" priority="1074" operator="greaterThan">
      <formula>0.1</formula>
    </cfRule>
    <cfRule type="cellIs" dxfId="0" priority="1029" operator="lessThan">
      <formula>-0.1</formula>
    </cfRule>
  </conditionalFormatting>
  <conditionalFormatting sqref="N25">
    <cfRule type="cellIs" dxfId="0" priority="984" operator="lessThan">
      <formula>-5</formula>
    </cfRule>
    <cfRule type="cellIs" dxfId="0" priority="939" operator="greaterThan">
      <formula>0.05</formula>
    </cfRule>
    <cfRule type="cellIs" dxfId="0" priority="894" operator="greaterThan">
      <formula>0.05</formula>
    </cfRule>
    <cfRule type="cellIs" dxfId="0" priority="849" operator="lessThan">
      <formula>-0.05</formula>
    </cfRule>
    <cfRule type="cellIs" dxfId="0" priority="804" operator="greaterThan">
      <formula>0.05</formula>
    </cfRule>
    <cfRule type="cellIs" dxfId="0" priority="759" operator="lessThan">
      <formula>-0.05</formula>
    </cfRule>
    <cfRule type="cellIs" dxfId="0" priority="714" operator="greaterThan">
      <formula>0.05</formula>
    </cfRule>
    <cfRule type="cellIs" dxfId="0" priority="669" operator="lessThan">
      <formula>-0.05</formula>
    </cfRule>
    <cfRule type="cellIs" dxfId="0" priority="624" operator="greaterThan">
      <formula>0.53</formula>
    </cfRule>
    <cfRule type="cellIs" dxfId="0" priority="579" operator="lessThan">
      <formula>-5</formula>
    </cfRule>
  </conditionalFormatting>
  <conditionalFormatting sqref="Q25">
    <cfRule type="cellIs" dxfId="0" priority="534" operator="lessThan">
      <formula>-5</formula>
    </cfRule>
    <cfRule type="cellIs" dxfId="0" priority="489" operator="greaterThan">
      <formula>0.05</formula>
    </cfRule>
    <cfRule type="cellIs" dxfId="0" priority="444" operator="greaterThan">
      <formula>0.05</formula>
    </cfRule>
    <cfRule type="cellIs" dxfId="0" priority="399" operator="lessThan">
      <formula>-0.05</formula>
    </cfRule>
    <cfRule type="cellIs" dxfId="0" priority="354" operator="greaterThan">
      <formula>0.05</formula>
    </cfRule>
    <cfRule type="cellIs" dxfId="0" priority="309" operator="lessThan">
      <formula>-0.05</formula>
    </cfRule>
    <cfRule type="cellIs" dxfId="0" priority="264" operator="greaterThan">
      <formula>0.05</formula>
    </cfRule>
    <cfRule type="cellIs" dxfId="0" priority="219" operator="lessThan">
      <formula>-0.05</formula>
    </cfRule>
    <cfRule type="cellIs" dxfId="0" priority="174" operator="greaterThan">
      <formula>0.05</formula>
    </cfRule>
    <cfRule type="cellIs" dxfId="0" priority="129" operator="lessThan">
      <formula>-0.05</formula>
    </cfRule>
  </conditionalFormatting>
  <conditionalFormatting sqref="T25">
    <cfRule type="cellIs" dxfId="0" priority="84" operator="greaterThan">
      <formula>0.1</formula>
    </cfRule>
    <cfRule type="cellIs" dxfId="0" priority="39" operator="lessThan">
      <formula>-0.1</formula>
    </cfRule>
  </conditionalFormatting>
  <conditionalFormatting sqref="E26">
    <cfRule type="cellIs" dxfId="0" priority="2153" operator="lessThan">
      <formula>-5</formula>
    </cfRule>
    <cfRule type="cellIs" dxfId="0" priority="2108" operator="greaterThan">
      <formula>0.05</formula>
    </cfRule>
    <cfRule type="cellIs" dxfId="0" priority="2063" operator="greaterThan">
      <formula>0.05</formula>
    </cfRule>
    <cfRule type="cellIs" dxfId="0" priority="2018" operator="lessThan">
      <formula>-0.05</formula>
    </cfRule>
    <cfRule type="cellIs" dxfId="0" priority="1973" operator="greaterThan">
      <formula>0.05</formula>
    </cfRule>
    <cfRule type="cellIs" dxfId="0" priority="1928" operator="lessThan">
      <formula>-0.05</formula>
    </cfRule>
    <cfRule type="cellIs" dxfId="0" priority="1883" operator="greaterThan">
      <formula>0.05</formula>
    </cfRule>
    <cfRule type="cellIs" dxfId="0" priority="1838" operator="lessThan">
      <formula>-0.05</formula>
    </cfRule>
    <cfRule type="cellIs" dxfId="0" priority="1793" operator="greaterThan">
      <formula>0.53</formula>
    </cfRule>
    <cfRule type="cellIs" dxfId="0" priority="1748" operator="lessThan">
      <formula>-5</formula>
    </cfRule>
  </conditionalFormatting>
  <conditionalFormatting sqref="H26">
    <cfRule type="cellIs" dxfId="0" priority="1703" operator="lessThan">
      <formula>-5</formula>
    </cfRule>
    <cfRule type="cellIs" dxfId="0" priority="1658" operator="greaterThan">
      <formula>0.05</formula>
    </cfRule>
    <cfRule type="cellIs" dxfId="0" priority="1613" operator="greaterThan">
      <formula>0.05</formula>
    </cfRule>
    <cfRule type="cellIs" dxfId="0" priority="1568" operator="lessThan">
      <formula>-0.05</formula>
    </cfRule>
    <cfRule type="cellIs" dxfId="0" priority="1523" operator="greaterThan">
      <formula>0.05</formula>
    </cfRule>
    <cfRule type="cellIs" dxfId="0" priority="1478" operator="lessThan">
      <formula>-0.05</formula>
    </cfRule>
    <cfRule type="cellIs" dxfId="0" priority="1433" operator="greaterThan">
      <formula>0.05</formula>
    </cfRule>
    <cfRule type="cellIs" dxfId="0" priority="1388" operator="lessThan">
      <formula>-0.05</formula>
    </cfRule>
    <cfRule type="cellIs" dxfId="0" priority="1343" operator="greaterThan">
      <formula>0.05</formula>
    </cfRule>
    <cfRule type="cellIs" dxfId="0" priority="1298" operator="lessThan">
      <formula>-0.05</formula>
    </cfRule>
  </conditionalFormatting>
  <conditionalFormatting sqref="K26">
    <cfRule type="cellIs" dxfId="0" priority="1073" operator="greaterThan">
      <formula>0.1</formula>
    </cfRule>
    <cfRule type="cellIs" dxfId="0" priority="1028" operator="lessThan">
      <formula>-0.1</formula>
    </cfRule>
  </conditionalFormatting>
  <conditionalFormatting sqref="N26">
    <cfRule type="cellIs" dxfId="0" priority="983" operator="lessThan">
      <formula>-5</formula>
    </cfRule>
    <cfRule type="cellIs" dxfId="0" priority="938" operator="greaterThan">
      <formula>0.05</formula>
    </cfRule>
    <cfRule type="cellIs" dxfId="0" priority="893" operator="greaterThan">
      <formula>0.05</formula>
    </cfRule>
    <cfRule type="cellIs" dxfId="0" priority="848" operator="lessThan">
      <formula>-0.05</formula>
    </cfRule>
    <cfRule type="cellIs" dxfId="0" priority="803" operator="greaterThan">
      <formula>0.05</formula>
    </cfRule>
    <cfRule type="cellIs" dxfId="0" priority="758" operator="lessThan">
      <formula>-0.05</formula>
    </cfRule>
    <cfRule type="cellIs" dxfId="0" priority="713" operator="greaterThan">
      <formula>0.05</formula>
    </cfRule>
    <cfRule type="cellIs" dxfId="0" priority="668" operator="lessThan">
      <formula>-0.05</formula>
    </cfRule>
    <cfRule type="cellIs" dxfId="0" priority="623" operator="greaterThan">
      <formula>0.53</formula>
    </cfRule>
    <cfRule type="cellIs" dxfId="0" priority="578" operator="lessThan">
      <formula>-5</formula>
    </cfRule>
  </conditionalFormatting>
  <conditionalFormatting sqref="Q26">
    <cfRule type="cellIs" dxfId="0" priority="533" operator="lessThan">
      <formula>-5</formula>
    </cfRule>
    <cfRule type="cellIs" dxfId="0" priority="488" operator="greaterThan">
      <formula>0.05</formula>
    </cfRule>
    <cfRule type="cellIs" dxfId="0" priority="443" operator="greaterThan">
      <formula>0.05</formula>
    </cfRule>
    <cfRule type="cellIs" dxfId="0" priority="398" operator="lessThan">
      <formula>-0.05</formula>
    </cfRule>
    <cfRule type="cellIs" dxfId="0" priority="353" operator="greaterThan">
      <formula>0.05</formula>
    </cfRule>
    <cfRule type="cellIs" dxfId="0" priority="308" operator="lessThan">
      <formula>-0.05</formula>
    </cfRule>
    <cfRule type="cellIs" dxfId="0" priority="263" operator="greaterThan">
      <formula>0.05</formula>
    </cfRule>
    <cfRule type="cellIs" dxfId="0" priority="218" operator="lessThan">
      <formula>-0.05</formula>
    </cfRule>
    <cfRule type="cellIs" dxfId="0" priority="173" operator="greaterThan">
      <formula>0.05</formula>
    </cfRule>
    <cfRule type="cellIs" dxfId="0" priority="128" operator="lessThan">
      <formula>-0.05</formula>
    </cfRule>
  </conditionalFormatting>
  <conditionalFormatting sqref="T26">
    <cfRule type="cellIs" dxfId="0" priority="83" operator="greaterThan">
      <formula>0.1</formula>
    </cfRule>
    <cfRule type="cellIs" dxfId="0" priority="38" operator="lessThan">
      <formula>-0.1</formula>
    </cfRule>
  </conditionalFormatting>
  <conditionalFormatting sqref="E27">
    <cfRule type="cellIs" dxfId="0" priority="2152" operator="lessThan">
      <formula>-5</formula>
    </cfRule>
    <cfRule type="cellIs" dxfId="0" priority="2107" operator="greaterThan">
      <formula>0.05</formula>
    </cfRule>
    <cfRule type="cellIs" dxfId="0" priority="2062" operator="greaterThan">
      <formula>0.05</formula>
    </cfRule>
    <cfRule type="cellIs" dxfId="0" priority="2017" operator="lessThan">
      <formula>-0.05</formula>
    </cfRule>
    <cfRule type="cellIs" dxfId="0" priority="1972" operator="greaterThan">
      <formula>0.05</formula>
    </cfRule>
    <cfRule type="cellIs" dxfId="0" priority="1927" operator="lessThan">
      <formula>-0.05</formula>
    </cfRule>
    <cfRule type="cellIs" dxfId="0" priority="1882" operator="greaterThan">
      <formula>0.05</formula>
    </cfRule>
    <cfRule type="cellIs" dxfId="0" priority="1837" operator="lessThan">
      <formula>-0.05</formula>
    </cfRule>
    <cfRule type="cellIs" dxfId="0" priority="1792" operator="greaterThan">
      <formula>0.53</formula>
    </cfRule>
    <cfRule type="cellIs" dxfId="0" priority="1747" operator="lessThan">
      <formula>-5</formula>
    </cfRule>
  </conditionalFormatting>
  <conditionalFormatting sqref="H27">
    <cfRule type="cellIs" dxfId="0" priority="1702" operator="lessThan">
      <formula>-5</formula>
    </cfRule>
    <cfRule type="cellIs" dxfId="0" priority="1657" operator="greaterThan">
      <formula>0.05</formula>
    </cfRule>
    <cfRule type="cellIs" dxfId="0" priority="1612" operator="greaterThan">
      <formula>0.05</formula>
    </cfRule>
    <cfRule type="cellIs" dxfId="0" priority="1567" operator="lessThan">
      <formula>-0.05</formula>
    </cfRule>
    <cfRule type="cellIs" dxfId="0" priority="1522" operator="greaterThan">
      <formula>0.05</formula>
    </cfRule>
    <cfRule type="cellIs" dxfId="0" priority="1477" operator="lessThan">
      <formula>-0.05</formula>
    </cfRule>
    <cfRule type="cellIs" dxfId="0" priority="1432" operator="greaterThan">
      <formula>0.05</formula>
    </cfRule>
    <cfRule type="cellIs" dxfId="0" priority="1387" operator="lessThan">
      <formula>-0.05</formula>
    </cfRule>
    <cfRule type="cellIs" dxfId="0" priority="1342" operator="greaterThan">
      <formula>0.05</formula>
    </cfRule>
    <cfRule type="cellIs" dxfId="0" priority="1297" operator="lessThan">
      <formula>-0.05</formula>
    </cfRule>
  </conditionalFormatting>
  <conditionalFormatting sqref="K27">
    <cfRule type="cellIs" dxfId="0" priority="1072" operator="greaterThan">
      <formula>0.1</formula>
    </cfRule>
    <cfRule type="cellIs" dxfId="0" priority="1027" operator="lessThan">
      <formula>-0.1</formula>
    </cfRule>
  </conditionalFormatting>
  <conditionalFormatting sqref="N27">
    <cfRule type="cellIs" dxfId="0" priority="982" operator="lessThan">
      <formula>-5</formula>
    </cfRule>
    <cfRule type="cellIs" dxfId="0" priority="937" operator="greaterThan">
      <formula>0.05</formula>
    </cfRule>
    <cfRule type="cellIs" dxfId="0" priority="892" operator="greaterThan">
      <formula>0.05</formula>
    </cfRule>
    <cfRule type="cellIs" dxfId="0" priority="847" operator="lessThan">
      <formula>-0.05</formula>
    </cfRule>
    <cfRule type="cellIs" dxfId="0" priority="802" operator="greaterThan">
      <formula>0.05</formula>
    </cfRule>
    <cfRule type="cellIs" dxfId="0" priority="757" operator="lessThan">
      <formula>-0.05</formula>
    </cfRule>
    <cfRule type="cellIs" dxfId="0" priority="712" operator="greaterThan">
      <formula>0.05</formula>
    </cfRule>
    <cfRule type="cellIs" dxfId="0" priority="667" operator="lessThan">
      <formula>-0.05</formula>
    </cfRule>
    <cfRule type="cellIs" dxfId="0" priority="622" operator="greaterThan">
      <formula>0.53</formula>
    </cfRule>
    <cfRule type="cellIs" dxfId="0" priority="577" operator="lessThan">
      <formula>-5</formula>
    </cfRule>
  </conditionalFormatting>
  <conditionalFormatting sqref="Q27">
    <cfRule type="cellIs" dxfId="0" priority="532" operator="lessThan">
      <formula>-5</formula>
    </cfRule>
    <cfRule type="cellIs" dxfId="0" priority="487" operator="greaterThan">
      <formula>0.05</formula>
    </cfRule>
    <cfRule type="cellIs" dxfId="0" priority="442" operator="greaterThan">
      <formula>0.05</formula>
    </cfRule>
    <cfRule type="cellIs" dxfId="0" priority="397" operator="lessThan">
      <formula>-0.05</formula>
    </cfRule>
    <cfRule type="cellIs" dxfId="0" priority="352" operator="greaterThan">
      <formula>0.05</formula>
    </cfRule>
    <cfRule type="cellIs" dxfId="0" priority="307" operator="lessThan">
      <formula>-0.05</formula>
    </cfRule>
    <cfRule type="cellIs" dxfId="0" priority="262" operator="greaterThan">
      <formula>0.05</formula>
    </cfRule>
    <cfRule type="cellIs" dxfId="0" priority="217" operator="lessThan">
      <formula>-0.05</formula>
    </cfRule>
    <cfRule type="cellIs" dxfId="0" priority="172" operator="greaterThan">
      <formula>0.05</formula>
    </cfRule>
    <cfRule type="cellIs" dxfId="0" priority="127" operator="lessThan">
      <formula>-0.05</formula>
    </cfRule>
  </conditionalFormatting>
  <conditionalFormatting sqref="T27">
    <cfRule type="cellIs" dxfId="0" priority="82" operator="greaterThan">
      <formula>0.1</formula>
    </cfRule>
    <cfRule type="cellIs" dxfId="0" priority="37" operator="lessThan">
      <formula>-0.1</formula>
    </cfRule>
  </conditionalFormatting>
  <conditionalFormatting sqref="E28">
    <cfRule type="cellIs" dxfId="0" priority="2151" operator="lessThan">
      <formula>-5</formula>
    </cfRule>
    <cfRule type="cellIs" dxfId="0" priority="2106" operator="greaterThan">
      <formula>0.05</formula>
    </cfRule>
    <cfRule type="cellIs" dxfId="0" priority="2061" operator="greaterThan">
      <formula>0.05</formula>
    </cfRule>
    <cfRule type="cellIs" dxfId="0" priority="2016" operator="lessThan">
      <formula>-0.05</formula>
    </cfRule>
    <cfRule type="cellIs" dxfId="0" priority="1971" operator="greaterThan">
      <formula>0.05</formula>
    </cfRule>
    <cfRule type="cellIs" dxfId="0" priority="1926" operator="lessThan">
      <formula>-0.05</formula>
    </cfRule>
    <cfRule type="cellIs" dxfId="0" priority="1881" operator="greaterThan">
      <formula>0.05</formula>
    </cfRule>
    <cfRule type="cellIs" dxfId="0" priority="1836" operator="lessThan">
      <formula>-0.05</formula>
    </cfRule>
    <cfRule type="cellIs" dxfId="0" priority="1791" operator="greaterThan">
      <formula>0.53</formula>
    </cfRule>
    <cfRule type="cellIs" dxfId="0" priority="1746" operator="lessThan">
      <formula>-5</formula>
    </cfRule>
  </conditionalFormatting>
  <conditionalFormatting sqref="H28">
    <cfRule type="cellIs" dxfId="0" priority="1701" operator="lessThan">
      <formula>-5</formula>
    </cfRule>
    <cfRule type="cellIs" dxfId="0" priority="1656" operator="greaterThan">
      <formula>0.05</formula>
    </cfRule>
    <cfRule type="cellIs" dxfId="0" priority="1611" operator="greaterThan">
      <formula>0.05</formula>
    </cfRule>
    <cfRule type="cellIs" dxfId="0" priority="1566" operator="lessThan">
      <formula>-0.05</formula>
    </cfRule>
    <cfRule type="cellIs" dxfId="0" priority="1521" operator="greaterThan">
      <formula>0.05</formula>
    </cfRule>
    <cfRule type="cellIs" dxfId="0" priority="1476" operator="lessThan">
      <formula>-0.05</formula>
    </cfRule>
    <cfRule type="cellIs" dxfId="0" priority="1431" operator="greaterThan">
      <formula>0.05</formula>
    </cfRule>
    <cfRule type="cellIs" dxfId="0" priority="1386" operator="lessThan">
      <formula>-0.05</formula>
    </cfRule>
    <cfRule type="cellIs" dxfId="0" priority="1341" operator="greaterThan">
      <formula>0.05</formula>
    </cfRule>
    <cfRule type="cellIs" dxfId="0" priority="1296" operator="lessThan">
      <formula>-0.05</formula>
    </cfRule>
  </conditionalFormatting>
  <conditionalFormatting sqref="K28">
    <cfRule type="cellIs" dxfId="0" priority="1071" operator="greaterThan">
      <formula>0.1</formula>
    </cfRule>
    <cfRule type="cellIs" dxfId="0" priority="1026" operator="lessThan">
      <formula>-0.1</formula>
    </cfRule>
  </conditionalFormatting>
  <conditionalFormatting sqref="N28">
    <cfRule type="cellIs" dxfId="0" priority="981" operator="lessThan">
      <formula>-5</formula>
    </cfRule>
    <cfRule type="cellIs" dxfId="0" priority="936" operator="greaterThan">
      <formula>0.05</formula>
    </cfRule>
    <cfRule type="cellIs" dxfId="0" priority="891" operator="greaterThan">
      <formula>0.05</formula>
    </cfRule>
    <cfRule type="cellIs" dxfId="0" priority="846" operator="lessThan">
      <formula>-0.05</formula>
    </cfRule>
    <cfRule type="cellIs" dxfId="0" priority="801" operator="greaterThan">
      <formula>0.05</formula>
    </cfRule>
    <cfRule type="cellIs" dxfId="0" priority="756" operator="lessThan">
      <formula>-0.05</formula>
    </cfRule>
    <cfRule type="cellIs" dxfId="0" priority="711" operator="greaterThan">
      <formula>0.05</formula>
    </cfRule>
    <cfRule type="cellIs" dxfId="0" priority="666" operator="lessThan">
      <formula>-0.05</formula>
    </cfRule>
    <cfRule type="cellIs" dxfId="0" priority="621" operator="greaterThan">
      <formula>0.53</formula>
    </cfRule>
    <cfRule type="cellIs" dxfId="0" priority="576" operator="lessThan">
      <formula>-5</formula>
    </cfRule>
  </conditionalFormatting>
  <conditionalFormatting sqref="Q28">
    <cfRule type="cellIs" dxfId="0" priority="531" operator="lessThan">
      <formula>-5</formula>
    </cfRule>
    <cfRule type="cellIs" dxfId="0" priority="486" operator="greaterThan">
      <formula>0.05</formula>
    </cfRule>
    <cfRule type="cellIs" dxfId="0" priority="441" operator="greaterThan">
      <formula>0.05</formula>
    </cfRule>
    <cfRule type="cellIs" dxfId="0" priority="396" operator="lessThan">
      <formula>-0.05</formula>
    </cfRule>
    <cfRule type="cellIs" dxfId="0" priority="351" operator="greaterThan">
      <formula>0.05</formula>
    </cfRule>
    <cfRule type="cellIs" dxfId="0" priority="306" operator="lessThan">
      <formula>-0.05</formula>
    </cfRule>
    <cfRule type="cellIs" dxfId="0" priority="261" operator="greaterThan">
      <formula>0.05</formula>
    </cfRule>
    <cfRule type="cellIs" dxfId="0" priority="216" operator="lessThan">
      <formula>-0.05</formula>
    </cfRule>
    <cfRule type="cellIs" dxfId="0" priority="171" operator="greaterThan">
      <formula>0.05</formula>
    </cfRule>
    <cfRule type="cellIs" dxfId="0" priority="126" operator="lessThan">
      <formula>-0.05</formula>
    </cfRule>
  </conditionalFormatting>
  <conditionalFormatting sqref="T28">
    <cfRule type="cellIs" dxfId="0" priority="81" operator="greaterThan">
      <formula>0.1</formula>
    </cfRule>
    <cfRule type="cellIs" dxfId="0" priority="36" operator="lessThan">
      <formula>-0.1</formula>
    </cfRule>
  </conditionalFormatting>
  <conditionalFormatting sqref="E29">
    <cfRule type="cellIs" dxfId="0" priority="2150" operator="lessThan">
      <formula>-5</formula>
    </cfRule>
    <cfRule type="cellIs" dxfId="0" priority="2105" operator="greaterThan">
      <formula>0.05</formula>
    </cfRule>
    <cfRule type="cellIs" dxfId="0" priority="2060" operator="greaterThan">
      <formula>0.05</formula>
    </cfRule>
    <cfRule type="cellIs" dxfId="0" priority="2015" operator="lessThan">
      <formula>-0.05</formula>
    </cfRule>
    <cfRule type="cellIs" dxfId="0" priority="1970" operator="greaterThan">
      <formula>0.05</formula>
    </cfRule>
    <cfRule type="cellIs" dxfId="0" priority="1925" operator="lessThan">
      <formula>-0.05</formula>
    </cfRule>
    <cfRule type="cellIs" dxfId="0" priority="1880" operator="greaterThan">
      <formula>0.05</formula>
    </cfRule>
    <cfRule type="cellIs" dxfId="0" priority="1835" operator="lessThan">
      <formula>-0.05</formula>
    </cfRule>
    <cfRule type="cellIs" dxfId="0" priority="1790" operator="greaterThan">
      <formula>0.53</formula>
    </cfRule>
    <cfRule type="cellIs" dxfId="0" priority="1745" operator="lessThan">
      <formula>-5</formula>
    </cfRule>
  </conditionalFormatting>
  <conditionalFormatting sqref="H29">
    <cfRule type="cellIs" dxfId="0" priority="1700" operator="lessThan">
      <formula>-5</formula>
    </cfRule>
    <cfRule type="cellIs" dxfId="0" priority="1655" operator="greaterThan">
      <formula>0.05</formula>
    </cfRule>
    <cfRule type="cellIs" dxfId="0" priority="1610" operator="greaterThan">
      <formula>0.05</formula>
    </cfRule>
    <cfRule type="cellIs" dxfId="0" priority="1565" operator="lessThan">
      <formula>-0.05</formula>
    </cfRule>
    <cfRule type="cellIs" dxfId="0" priority="1520" operator="greaterThan">
      <formula>0.05</formula>
    </cfRule>
    <cfRule type="cellIs" dxfId="0" priority="1475" operator="lessThan">
      <formula>-0.05</formula>
    </cfRule>
    <cfRule type="cellIs" dxfId="0" priority="1430" operator="greaterThan">
      <formula>0.05</formula>
    </cfRule>
    <cfRule type="cellIs" dxfId="0" priority="1385" operator="lessThan">
      <formula>-0.05</formula>
    </cfRule>
    <cfRule type="cellIs" dxfId="0" priority="1340" operator="greaterThan">
      <formula>0.05</formula>
    </cfRule>
    <cfRule type="cellIs" dxfId="0" priority="1295" operator="lessThan">
      <formula>-0.05</formula>
    </cfRule>
  </conditionalFormatting>
  <conditionalFormatting sqref="K29">
    <cfRule type="cellIs" dxfId="0" priority="1070" operator="greaterThan">
      <formula>0.1</formula>
    </cfRule>
    <cfRule type="cellIs" dxfId="0" priority="1025" operator="lessThan">
      <formula>-0.1</formula>
    </cfRule>
  </conditionalFormatting>
  <conditionalFormatting sqref="N29">
    <cfRule type="cellIs" dxfId="0" priority="980" operator="lessThan">
      <formula>-5</formula>
    </cfRule>
    <cfRule type="cellIs" dxfId="0" priority="935" operator="greaterThan">
      <formula>0.05</formula>
    </cfRule>
    <cfRule type="cellIs" dxfId="0" priority="890" operator="greaterThan">
      <formula>0.05</formula>
    </cfRule>
    <cfRule type="cellIs" dxfId="0" priority="845" operator="lessThan">
      <formula>-0.05</formula>
    </cfRule>
    <cfRule type="cellIs" dxfId="0" priority="800" operator="greaterThan">
      <formula>0.05</formula>
    </cfRule>
    <cfRule type="cellIs" dxfId="0" priority="755" operator="lessThan">
      <formula>-0.05</formula>
    </cfRule>
    <cfRule type="cellIs" dxfId="0" priority="710" operator="greaterThan">
      <formula>0.05</formula>
    </cfRule>
    <cfRule type="cellIs" dxfId="0" priority="665" operator="lessThan">
      <formula>-0.05</formula>
    </cfRule>
    <cfRule type="cellIs" dxfId="0" priority="620" operator="greaterThan">
      <formula>0.53</formula>
    </cfRule>
    <cfRule type="cellIs" dxfId="0" priority="575" operator="lessThan">
      <formula>-5</formula>
    </cfRule>
  </conditionalFormatting>
  <conditionalFormatting sqref="Q29">
    <cfRule type="cellIs" dxfId="0" priority="530" operator="lessThan">
      <formula>-5</formula>
    </cfRule>
    <cfRule type="cellIs" dxfId="0" priority="485" operator="greaterThan">
      <formula>0.05</formula>
    </cfRule>
    <cfRule type="cellIs" dxfId="0" priority="440" operator="greaterThan">
      <formula>0.05</formula>
    </cfRule>
    <cfRule type="cellIs" dxfId="0" priority="395" operator="lessThan">
      <formula>-0.05</formula>
    </cfRule>
    <cfRule type="cellIs" dxfId="0" priority="350" operator="greaterThan">
      <formula>0.05</formula>
    </cfRule>
    <cfRule type="cellIs" dxfId="0" priority="305" operator="lessThan">
      <formula>-0.05</formula>
    </cfRule>
    <cfRule type="cellIs" dxfId="0" priority="260" operator="greaterThan">
      <formula>0.05</formula>
    </cfRule>
    <cfRule type="cellIs" dxfId="0" priority="215" operator="lessThan">
      <formula>-0.05</formula>
    </cfRule>
    <cfRule type="cellIs" dxfId="0" priority="170" operator="greaterThan">
      <formula>0.05</formula>
    </cfRule>
    <cfRule type="cellIs" dxfId="0" priority="125" operator="lessThan">
      <formula>-0.05</formula>
    </cfRule>
  </conditionalFormatting>
  <conditionalFormatting sqref="T29">
    <cfRule type="cellIs" dxfId="0" priority="80" operator="greaterThan">
      <formula>0.1</formula>
    </cfRule>
    <cfRule type="cellIs" dxfId="0" priority="35" operator="lessThan">
      <formula>-0.1</formula>
    </cfRule>
  </conditionalFormatting>
  <conditionalFormatting sqref="E30">
    <cfRule type="cellIs" dxfId="0" priority="2149" operator="lessThan">
      <formula>-5</formula>
    </cfRule>
    <cfRule type="cellIs" dxfId="0" priority="2104" operator="greaterThan">
      <formula>0.05</formula>
    </cfRule>
    <cfRule type="cellIs" dxfId="0" priority="2059" operator="greaterThan">
      <formula>0.05</formula>
    </cfRule>
    <cfRule type="cellIs" dxfId="0" priority="2014" operator="lessThan">
      <formula>-0.05</formula>
    </cfRule>
    <cfRule type="cellIs" dxfId="0" priority="1969" operator="greaterThan">
      <formula>0.05</formula>
    </cfRule>
    <cfRule type="cellIs" dxfId="0" priority="1924" operator="lessThan">
      <formula>-0.05</formula>
    </cfRule>
    <cfRule type="cellIs" dxfId="0" priority="1879" operator="greaterThan">
      <formula>0.05</formula>
    </cfRule>
    <cfRule type="cellIs" dxfId="0" priority="1834" operator="lessThan">
      <formula>-0.05</formula>
    </cfRule>
    <cfRule type="cellIs" dxfId="0" priority="1789" operator="greaterThan">
      <formula>0.53</formula>
    </cfRule>
    <cfRule type="cellIs" dxfId="0" priority="1744" operator="lessThan">
      <formula>-5</formula>
    </cfRule>
  </conditionalFormatting>
  <conditionalFormatting sqref="H30">
    <cfRule type="cellIs" dxfId="0" priority="1699" operator="lessThan">
      <formula>-5</formula>
    </cfRule>
    <cfRule type="cellIs" dxfId="0" priority="1654" operator="greaterThan">
      <formula>0.05</formula>
    </cfRule>
    <cfRule type="cellIs" dxfId="0" priority="1609" operator="greaterThan">
      <formula>0.05</formula>
    </cfRule>
    <cfRule type="cellIs" dxfId="0" priority="1564" operator="lessThan">
      <formula>-0.05</formula>
    </cfRule>
    <cfRule type="cellIs" dxfId="0" priority="1519" operator="greaterThan">
      <formula>0.05</formula>
    </cfRule>
    <cfRule type="cellIs" dxfId="0" priority="1474" operator="lessThan">
      <formula>-0.05</formula>
    </cfRule>
    <cfRule type="cellIs" dxfId="0" priority="1429" operator="greaterThan">
      <formula>0.05</formula>
    </cfRule>
    <cfRule type="cellIs" dxfId="0" priority="1384" operator="lessThan">
      <formula>-0.05</formula>
    </cfRule>
    <cfRule type="cellIs" dxfId="0" priority="1339" operator="greaterThan">
      <formula>0.05</formula>
    </cfRule>
    <cfRule type="cellIs" dxfId="0" priority="1294" operator="lessThan">
      <formula>-0.05</formula>
    </cfRule>
  </conditionalFormatting>
  <conditionalFormatting sqref="K30">
    <cfRule type="cellIs" dxfId="0" priority="1069" operator="greaterThan">
      <formula>0.1</formula>
    </cfRule>
    <cfRule type="cellIs" dxfId="0" priority="1024" operator="lessThan">
      <formula>-0.1</formula>
    </cfRule>
  </conditionalFormatting>
  <conditionalFormatting sqref="N30">
    <cfRule type="cellIs" dxfId="0" priority="979" operator="lessThan">
      <formula>-5</formula>
    </cfRule>
    <cfRule type="cellIs" dxfId="0" priority="934" operator="greaterThan">
      <formula>0.05</formula>
    </cfRule>
    <cfRule type="cellIs" dxfId="0" priority="889" operator="greaterThan">
      <formula>0.05</formula>
    </cfRule>
    <cfRule type="cellIs" dxfId="0" priority="844" operator="lessThan">
      <formula>-0.05</formula>
    </cfRule>
    <cfRule type="cellIs" dxfId="0" priority="799" operator="greaterThan">
      <formula>0.05</formula>
    </cfRule>
    <cfRule type="cellIs" dxfId="0" priority="754" operator="lessThan">
      <formula>-0.05</formula>
    </cfRule>
    <cfRule type="cellIs" dxfId="0" priority="709" operator="greaterThan">
      <formula>0.05</formula>
    </cfRule>
    <cfRule type="cellIs" dxfId="0" priority="664" operator="lessThan">
      <formula>-0.05</formula>
    </cfRule>
    <cfRule type="cellIs" dxfId="0" priority="619" operator="greaterThan">
      <formula>0.53</formula>
    </cfRule>
    <cfRule type="cellIs" dxfId="0" priority="574" operator="lessThan">
      <formula>-5</formula>
    </cfRule>
  </conditionalFormatting>
  <conditionalFormatting sqref="Q30">
    <cfRule type="cellIs" dxfId="0" priority="529" operator="lessThan">
      <formula>-5</formula>
    </cfRule>
    <cfRule type="cellIs" dxfId="0" priority="484" operator="greaterThan">
      <formula>0.05</formula>
    </cfRule>
    <cfRule type="cellIs" dxfId="0" priority="439" operator="greaterThan">
      <formula>0.05</formula>
    </cfRule>
    <cfRule type="cellIs" dxfId="0" priority="394" operator="lessThan">
      <formula>-0.05</formula>
    </cfRule>
    <cfRule type="cellIs" dxfId="0" priority="349" operator="greaterThan">
      <formula>0.05</formula>
    </cfRule>
    <cfRule type="cellIs" dxfId="0" priority="304" operator="lessThan">
      <formula>-0.05</formula>
    </cfRule>
    <cfRule type="cellIs" dxfId="0" priority="259" operator="greaterThan">
      <formula>0.05</formula>
    </cfRule>
    <cfRule type="cellIs" dxfId="0" priority="214" operator="lessThan">
      <formula>-0.05</formula>
    </cfRule>
    <cfRule type="cellIs" dxfId="0" priority="169" operator="greaterThan">
      <formula>0.05</formula>
    </cfRule>
    <cfRule type="cellIs" dxfId="0" priority="124" operator="lessThan">
      <formula>-0.05</formula>
    </cfRule>
  </conditionalFormatting>
  <conditionalFormatting sqref="T30">
    <cfRule type="cellIs" dxfId="0" priority="79" operator="greaterThan">
      <formula>0.1</formula>
    </cfRule>
    <cfRule type="cellIs" dxfId="0" priority="34" operator="lessThan">
      <formula>-0.1</formula>
    </cfRule>
  </conditionalFormatting>
  <conditionalFormatting sqref="E31">
    <cfRule type="cellIs" dxfId="0" priority="2148" operator="lessThan">
      <formula>-5</formula>
    </cfRule>
    <cfRule type="cellIs" dxfId="0" priority="2103" operator="greaterThan">
      <formula>0.05</formula>
    </cfRule>
    <cfRule type="cellIs" dxfId="0" priority="2058" operator="greaterThan">
      <formula>0.05</formula>
    </cfRule>
    <cfRule type="cellIs" dxfId="0" priority="2013" operator="lessThan">
      <formula>-0.05</formula>
    </cfRule>
    <cfRule type="cellIs" dxfId="0" priority="1968" operator="greaterThan">
      <formula>0.05</formula>
    </cfRule>
    <cfRule type="cellIs" dxfId="0" priority="1923" operator="lessThan">
      <formula>-0.05</formula>
    </cfRule>
    <cfRule type="cellIs" dxfId="0" priority="1878" operator="greaterThan">
      <formula>0.05</formula>
    </cfRule>
    <cfRule type="cellIs" dxfId="0" priority="1833" operator="lessThan">
      <formula>-0.05</formula>
    </cfRule>
    <cfRule type="cellIs" dxfId="0" priority="1788" operator="greaterThan">
      <formula>0.53</formula>
    </cfRule>
    <cfRule type="cellIs" dxfId="0" priority="1743" operator="lessThan">
      <formula>-5</formula>
    </cfRule>
  </conditionalFormatting>
  <conditionalFormatting sqref="H31">
    <cfRule type="cellIs" dxfId="0" priority="1698" operator="lessThan">
      <formula>-5</formula>
    </cfRule>
    <cfRule type="cellIs" dxfId="0" priority="1653" operator="greaterThan">
      <formula>0.05</formula>
    </cfRule>
    <cfRule type="cellIs" dxfId="0" priority="1608" operator="greaterThan">
      <formula>0.05</formula>
    </cfRule>
    <cfRule type="cellIs" dxfId="0" priority="1563" operator="lessThan">
      <formula>-0.05</formula>
    </cfRule>
    <cfRule type="cellIs" dxfId="0" priority="1518" operator="greaterThan">
      <formula>0.05</formula>
    </cfRule>
    <cfRule type="cellIs" dxfId="0" priority="1473" operator="lessThan">
      <formula>-0.05</formula>
    </cfRule>
    <cfRule type="cellIs" dxfId="0" priority="1428" operator="greaterThan">
      <formula>0.05</formula>
    </cfRule>
    <cfRule type="cellIs" dxfId="0" priority="1383" operator="lessThan">
      <formula>-0.05</formula>
    </cfRule>
    <cfRule type="cellIs" dxfId="0" priority="1338" operator="greaterThan">
      <formula>0.05</formula>
    </cfRule>
    <cfRule type="cellIs" dxfId="0" priority="1293" operator="lessThan">
      <formula>-0.05</formula>
    </cfRule>
  </conditionalFormatting>
  <conditionalFormatting sqref="K31">
    <cfRule type="cellIs" dxfId="0" priority="1068" operator="greaterThan">
      <formula>0.1</formula>
    </cfRule>
    <cfRule type="cellIs" dxfId="0" priority="1023" operator="lessThan">
      <formula>-0.1</formula>
    </cfRule>
  </conditionalFormatting>
  <conditionalFormatting sqref="N31">
    <cfRule type="cellIs" dxfId="0" priority="978" operator="lessThan">
      <formula>-5</formula>
    </cfRule>
    <cfRule type="cellIs" dxfId="0" priority="933" operator="greaterThan">
      <formula>0.05</formula>
    </cfRule>
    <cfRule type="cellIs" dxfId="0" priority="888" operator="greaterThan">
      <formula>0.05</formula>
    </cfRule>
    <cfRule type="cellIs" dxfId="0" priority="843" operator="lessThan">
      <formula>-0.05</formula>
    </cfRule>
    <cfRule type="cellIs" dxfId="0" priority="798" operator="greaterThan">
      <formula>0.05</formula>
    </cfRule>
    <cfRule type="cellIs" dxfId="0" priority="753" operator="lessThan">
      <formula>-0.05</formula>
    </cfRule>
    <cfRule type="cellIs" dxfId="0" priority="708" operator="greaterThan">
      <formula>0.05</formula>
    </cfRule>
    <cfRule type="cellIs" dxfId="0" priority="663" operator="lessThan">
      <formula>-0.05</formula>
    </cfRule>
    <cfRule type="cellIs" dxfId="0" priority="618" operator="greaterThan">
      <formula>0.53</formula>
    </cfRule>
    <cfRule type="cellIs" dxfId="0" priority="573" operator="lessThan">
      <formula>-5</formula>
    </cfRule>
  </conditionalFormatting>
  <conditionalFormatting sqref="Q31">
    <cfRule type="cellIs" dxfId="0" priority="528" operator="lessThan">
      <formula>-5</formula>
    </cfRule>
    <cfRule type="cellIs" dxfId="0" priority="483" operator="greaterThan">
      <formula>0.05</formula>
    </cfRule>
    <cfRule type="cellIs" dxfId="0" priority="438" operator="greaterThan">
      <formula>0.05</formula>
    </cfRule>
    <cfRule type="cellIs" dxfId="0" priority="393" operator="lessThan">
      <formula>-0.05</formula>
    </cfRule>
    <cfRule type="cellIs" dxfId="0" priority="348" operator="greaterThan">
      <formula>0.05</formula>
    </cfRule>
    <cfRule type="cellIs" dxfId="0" priority="303" operator="lessThan">
      <formula>-0.05</formula>
    </cfRule>
    <cfRule type="cellIs" dxfId="0" priority="258" operator="greaterThan">
      <formula>0.05</formula>
    </cfRule>
    <cfRule type="cellIs" dxfId="0" priority="213" operator="lessThan">
      <formula>-0.05</formula>
    </cfRule>
    <cfRule type="cellIs" dxfId="0" priority="168" operator="greaterThan">
      <formula>0.05</formula>
    </cfRule>
    <cfRule type="cellIs" dxfId="0" priority="123" operator="lessThan">
      <formula>-0.05</formula>
    </cfRule>
  </conditionalFormatting>
  <conditionalFormatting sqref="T31">
    <cfRule type="cellIs" dxfId="0" priority="78" operator="greaterThan">
      <formula>0.1</formula>
    </cfRule>
    <cfRule type="cellIs" dxfId="0" priority="33" operator="lessThan">
      <formula>-0.1</formula>
    </cfRule>
  </conditionalFormatting>
  <conditionalFormatting sqref="E32">
    <cfRule type="cellIs" dxfId="0" priority="2147" operator="lessThan">
      <formula>-5</formula>
    </cfRule>
    <cfRule type="cellIs" dxfId="0" priority="2102" operator="greaterThan">
      <formula>0.05</formula>
    </cfRule>
    <cfRule type="cellIs" dxfId="0" priority="2057" operator="greaterThan">
      <formula>0.05</formula>
    </cfRule>
    <cfRule type="cellIs" dxfId="0" priority="2012" operator="lessThan">
      <formula>-0.05</formula>
    </cfRule>
    <cfRule type="cellIs" dxfId="0" priority="1967" operator="greaterThan">
      <formula>0.05</formula>
    </cfRule>
    <cfRule type="cellIs" dxfId="0" priority="1922" operator="lessThan">
      <formula>-0.05</formula>
    </cfRule>
    <cfRule type="cellIs" dxfId="0" priority="1877" operator="greaterThan">
      <formula>0.05</formula>
    </cfRule>
    <cfRule type="cellIs" dxfId="0" priority="1832" operator="lessThan">
      <formula>-0.05</formula>
    </cfRule>
    <cfRule type="cellIs" dxfId="0" priority="1787" operator="greaterThan">
      <formula>0.53</formula>
    </cfRule>
    <cfRule type="cellIs" dxfId="0" priority="1742" operator="lessThan">
      <formula>-5</formula>
    </cfRule>
  </conditionalFormatting>
  <conditionalFormatting sqref="H32">
    <cfRule type="cellIs" dxfId="0" priority="1697" operator="lessThan">
      <formula>-5</formula>
    </cfRule>
    <cfRule type="cellIs" dxfId="0" priority="1652" operator="greaterThan">
      <formula>0.05</formula>
    </cfRule>
    <cfRule type="cellIs" dxfId="0" priority="1607" operator="greaterThan">
      <formula>0.05</formula>
    </cfRule>
    <cfRule type="cellIs" dxfId="0" priority="1562" operator="lessThan">
      <formula>-0.05</formula>
    </cfRule>
    <cfRule type="cellIs" dxfId="0" priority="1517" operator="greaterThan">
      <formula>0.05</formula>
    </cfRule>
    <cfRule type="cellIs" dxfId="0" priority="1472" operator="lessThan">
      <formula>-0.05</formula>
    </cfRule>
    <cfRule type="cellIs" dxfId="0" priority="1427" operator="greaterThan">
      <formula>0.05</formula>
    </cfRule>
    <cfRule type="cellIs" dxfId="0" priority="1382" operator="lessThan">
      <formula>-0.05</formula>
    </cfRule>
    <cfRule type="cellIs" dxfId="0" priority="1337" operator="greaterThan">
      <formula>0.05</formula>
    </cfRule>
    <cfRule type="cellIs" dxfId="0" priority="1292" operator="lessThan">
      <formula>-0.05</formula>
    </cfRule>
  </conditionalFormatting>
  <conditionalFormatting sqref="K32">
    <cfRule type="cellIs" dxfId="0" priority="1067" operator="greaterThan">
      <formula>0.1</formula>
    </cfRule>
    <cfRule type="cellIs" dxfId="0" priority="1022" operator="lessThan">
      <formula>-0.1</formula>
    </cfRule>
  </conditionalFormatting>
  <conditionalFormatting sqref="N32">
    <cfRule type="cellIs" dxfId="0" priority="977" operator="lessThan">
      <formula>-5</formula>
    </cfRule>
    <cfRule type="cellIs" dxfId="0" priority="932" operator="greaterThan">
      <formula>0.05</formula>
    </cfRule>
    <cfRule type="cellIs" dxfId="0" priority="887" operator="greaterThan">
      <formula>0.05</formula>
    </cfRule>
    <cfRule type="cellIs" dxfId="0" priority="842" operator="lessThan">
      <formula>-0.05</formula>
    </cfRule>
    <cfRule type="cellIs" dxfId="0" priority="797" operator="greaterThan">
      <formula>0.05</formula>
    </cfRule>
    <cfRule type="cellIs" dxfId="0" priority="752" operator="lessThan">
      <formula>-0.05</formula>
    </cfRule>
    <cfRule type="cellIs" dxfId="0" priority="707" operator="greaterThan">
      <formula>0.05</formula>
    </cfRule>
    <cfRule type="cellIs" dxfId="0" priority="662" operator="lessThan">
      <formula>-0.05</formula>
    </cfRule>
    <cfRule type="cellIs" dxfId="0" priority="617" operator="greaterThan">
      <formula>0.53</formula>
    </cfRule>
    <cfRule type="cellIs" dxfId="0" priority="572" operator="lessThan">
      <formula>-5</formula>
    </cfRule>
  </conditionalFormatting>
  <conditionalFormatting sqref="Q32">
    <cfRule type="cellIs" dxfId="0" priority="527" operator="lessThan">
      <formula>-5</formula>
    </cfRule>
    <cfRule type="cellIs" dxfId="0" priority="482" operator="greaterThan">
      <formula>0.05</formula>
    </cfRule>
    <cfRule type="cellIs" dxfId="0" priority="437" operator="greaterThan">
      <formula>0.05</formula>
    </cfRule>
    <cfRule type="cellIs" dxfId="0" priority="392" operator="lessThan">
      <formula>-0.05</formula>
    </cfRule>
    <cfRule type="cellIs" dxfId="0" priority="347" operator="greaterThan">
      <formula>0.05</formula>
    </cfRule>
    <cfRule type="cellIs" dxfId="0" priority="302" operator="lessThan">
      <formula>-0.05</formula>
    </cfRule>
    <cfRule type="cellIs" dxfId="0" priority="257" operator="greaterThan">
      <formula>0.05</formula>
    </cfRule>
    <cfRule type="cellIs" dxfId="0" priority="212" operator="lessThan">
      <formula>-0.05</formula>
    </cfRule>
    <cfRule type="cellIs" dxfId="0" priority="167" operator="greaterThan">
      <formula>0.05</formula>
    </cfRule>
    <cfRule type="cellIs" dxfId="0" priority="122" operator="lessThan">
      <formula>-0.05</formula>
    </cfRule>
  </conditionalFormatting>
  <conditionalFormatting sqref="T32">
    <cfRule type="cellIs" dxfId="0" priority="77" operator="greaterThan">
      <formula>0.1</formula>
    </cfRule>
    <cfRule type="cellIs" dxfId="0" priority="32" operator="lessThan">
      <formula>-0.1</formula>
    </cfRule>
  </conditionalFormatting>
  <conditionalFormatting sqref="E33">
    <cfRule type="cellIs" dxfId="0" priority="2146" operator="lessThan">
      <formula>-5</formula>
    </cfRule>
    <cfRule type="cellIs" dxfId="0" priority="2101" operator="greaterThan">
      <formula>0.05</formula>
    </cfRule>
    <cfRule type="cellIs" dxfId="0" priority="2056" operator="greaterThan">
      <formula>0.05</formula>
    </cfRule>
    <cfRule type="cellIs" dxfId="0" priority="2011" operator="lessThan">
      <formula>-0.05</formula>
    </cfRule>
    <cfRule type="cellIs" dxfId="0" priority="1966" operator="greaterThan">
      <formula>0.05</formula>
    </cfRule>
    <cfRule type="cellIs" dxfId="0" priority="1921" operator="lessThan">
      <formula>-0.05</formula>
    </cfRule>
    <cfRule type="cellIs" dxfId="0" priority="1876" operator="greaterThan">
      <formula>0.05</formula>
    </cfRule>
    <cfRule type="cellIs" dxfId="0" priority="1831" operator="lessThan">
      <formula>-0.05</formula>
    </cfRule>
    <cfRule type="cellIs" dxfId="0" priority="1786" operator="greaterThan">
      <formula>0.53</formula>
    </cfRule>
    <cfRule type="cellIs" dxfId="0" priority="1741" operator="lessThan">
      <formula>-5</formula>
    </cfRule>
  </conditionalFormatting>
  <conditionalFormatting sqref="H33">
    <cfRule type="cellIs" dxfId="0" priority="1696" operator="lessThan">
      <formula>-5</formula>
    </cfRule>
    <cfRule type="cellIs" dxfId="0" priority="1651" operator="greaterThan">
      <formula>0.05</formula>
    </cfRule>
    <cfRule type="cellIs" dxfId="0" priority="1606" operator="greaterThan">
      <formula>0.05</formula>
    </cfRule>
    <cfRule type="cellIs" dxfId="0" priority="1561" operator="lessThan">
      <formula>-0.05</formula>
    </cfRule>
    <cfRule type="cellIs" dxfId="0" priority="1516" operator="greaterThan">
      <formula>0.05</formula>
    </cfRule>
    <cfRule type="cellIs" dxfId="0" priority="1471" operator="lessThan">
      <formula>-0.05</formula>
    </cfRule>
    <cfRule type="cellIs" dxfId="0" priority="1426" operator="greaterThan">
      <formula>0.05</formula>
    </cfRule>
    <cfRule type="cellIs" dxfId="0" priority="1381" operator="lessThan">
      <formula>-0.05</formula>
    </cfRule>
    <cfRule type="cellIs" dxfId="0" priority="1336" operator="greaterThan">
      <formula>0.05</formula>
    </cfRule>
    <cfRule type="cellIs" dxfId="0" priority="1291" operator="lessThan">
      <formula>-0.05</formula>
    </cfRule>
  </conditionalFormatting>
  <conditionalFormatting sqref="K33">
    <cfRule type="cellIs" dxfId="0" priority="1066" operator="greaterThan">
      <formula>0.1</formula>
    </cfRule>
    <cfRule type="cellIs" dxfId="0" priority="1021" operator="lessThan">
      <formula>-0.1</formula>
    </cfRule>
  </conditionalFormatting>
  <conditionalFormatting sqref="N33">
    <cfRule type="cellIs" dxfId="0" priority="976" operator="lessThan">
      <formula>-5</formula>
    </cfRule>
    <cfRule type="cellIs" dxfId="0" priority="931" operator="greaterThan">
      <formula>0.05</formula>
    </cfRule>
    <cfRule type="cellIs" dxfId="0" priority="886" operator="greaterThan">
      <formula>0.05</formula>
    </cfRule>
    <cfRule type="cellIs" dxfId="0" priority="841" operator="lessThan">
      <formula>-0.05</formula>
    </cfRule>
    <cfRule type="cellIs" dxfId="0" priority="796" operator="greaterThan">
      <formula>0.05</formula>
    </cfRule>
    <cfRule type="cellIs" dxfId="0" priority="751" operator="lessThan">
      <formula>-0.05</formula>
    </cfRule>
    <cfRule type="cellIs" dxfId="0" priority="706" operator="greaterThan">
      <formula>0.05</formula>
    </cfRule>
    <cfRule type="cellIs" dxfId="0" priority="661" operator="lessThan">
      <formula>-0.05</formula>
    </cfRule>
    <cfRule type="cellIs" dxfId="0" priority="616" operator="greaterThan">
      <formula>0.53</formula>
    </cfRule>
    <cfRule type="cellIs" dxfId="0" priority="571" operator="lessThan">
      <formula>-5</formula>
    </cfRule>
  </conditionalFormatting>
  <conditionalFormatting sqref="Q33">
    <cfRule type="cellIs" dxfId="0" priority="526" operator="lessThan">
      <formula>-5</formula>
    </cfRule>
    <cfRule type="cellIs" dxfId="0" priority="481" operator="greaterThan">
      <formula>0.05</formula>
    </cfRule>
    <cfRule type="cellIs" dxfId="0" priority="436" operator="greaterThan">
      <formula>0.05</formula>
    </cfRule>
    <cfRule type="cellIs" dxfId="0" priority="391" operator="lessThan">
      <formula>-0.05</formula>
    </cfRule>
    <cfRule type="cellIs" dxfId="0" priority="346" operator="greaterThan">
      <formula>0.05</formula>
    </cfRule>
    <cfRule type="cellIs" dxfId="0" priority="301" operator="lessThan">
      <formula>-0.05</formula>
    </cfRule>
    <cfRule type="cellIs" dxfId="0" priority="256" operator="greaterThan">
      <formula>0.05</formula>
    </cfRule>
    <cfRule type="cellIs" dxfId="0" priority="211" operator="lessThan">
      <formula>-0.05</formula>
    </cfRule>
    <cfRule type="cellIs" dxfId="0" priority="166" operator="greaterThan">
      <formula>0.05</formula>
    </cfRule>
    <cfRule type="cellIs" dxfId="0" priority="121" operator="lessThan">
      <formula>-0.05</formula>
    </cfRule>
  </conditionalFormatting>
  <conditionalFormatting sqref="T33">
    <cfRule type="cellIs" dxfId="0" priority="76" operator="greaterThan">
      <formula>0.1</formula>
    </cfRule>
    <cfRule type="cellIs" dxfId="0" priority="31" operator="lessThan">
      <formula>-0.1</formula>
    </cfRule>
  </conditionalFormatting>
  <conditionalFormatting sqref="E34">
    <cfRule type="cellIs" dxfId="0" priority="2145" operator="lessThan">
      <formula>-5</formula>
    </cfRule>
    <cfRule type="cellIs" dxfId="0" priority="2100" operator="greaterThan">
      <formula>0.05</formula>
    </cfRule>
    <cfRule type="cellIs" dxfId="0" priority="2055" operator="greaterThan">
      <formula>0.05</formula>
    </cfRule>
    <cfRule type="cellIs" dxfId="0" priority="2010" operator="lessThan">
      <formula>-0.05</formula>
    </cfRule>
    <cfRule type="cellIs" dxfId="0" priority="1965" operator="greaterThan">
      <formula>0.05</formula>
    </cfRule>
    <cfRule type="cellIs" dxfId="0" priority="1920" operator="lessThan">
      <formula>-0.05</formula>
    </cfRule>
    <cfRule type="cellIs" dxfId="0" priority="1875" operator="greaterThan">
      <formula>0.05</formula>
    </cfRule>
    <cfRule type="cellIs" dxfId="0" priority="1830" operator="lessThan">
      <formula>-0.05</formula>
    </cfRule>
    <cfRule type="cellIs" dxfId="0" priority="1785" operator="greaterThan">
      <formula>0.53</formula>
    </cfRule>
    <cfRule type="cellIs" dxfId="0" priority="1740" operator="lessThan">
      <formula>-5</formula>
    </cfRule>
  </conditionalFormatting>
  <conditionalFormatting sqref="H34">
    <cfRule type="cellIs" dxfId="0" priority="1695" operator="lessThan">
      <formula>-5</formula>
    </cfRule>
    <cfRule type="cellIs" dxfId="0" priority="1650" operator="greaterThan">
      <formula>0.05</formula>
    </cfRule>
    <cfRule type="cellIs" dxfId="0" priority="1605" operator="greaterThan">
      <formula>0.05</formula>
    </cfRule>
    <cfRule type="cellIs" dxfId="0" priority="1560" operator="lessThan">
      <formula>-0.05</formula>
    </cfRule>
    <cfRule type="cellIs" dxfId="0" priority="1515" operator="greaterThan">
      <formula>0.05</formula>
    </cfRule>
    <cfRule type="cellIs" dxfId="0" priority="1470" operator="lessThan">
      <formula>-0.05</formula>
    </cfRule>
    <cfRule type="cellIs" dxfId="0" priority="1425" operator="greaterThan">
      <formula>0.05</formula>
    </cfRule>
    <cfRule type="cellIs" dxfId="0" priority="1380" operator="lessThan">
      <formula>-0.05</formula>
    </cfRule>
    <cfRule type="cellIs" dxfId="0" priority="1335" operator="greaterThan">
      <formula>0.05</formula>
    </cfRule>
    <cfRule type="cellIs" dxfId="0" priority="1290" operator="lessThan">
      <formula>-0.05</formula>
    </cfRule>
  </conditionalFormatting>
  <conditionalFormatting sqref="K34">
    <cfRule type="cellIs" dxfId="0" priority="1065" operator="greaterThan">
      <formula>0.1</formula>
    </cfRule>
    <cfRule type="cellIs" dxfId="0" priority="1020" operator="lessThan">
      <formula>-0.1</formula>
    </cfRule>
  </conditionalFormatting>
  <conditionalFormatting sqref="N34">
    <cfRule type="cellIs" dxfId="0" priority="975" operator="lessThan">
      <formula>-5</formula>
    </cfRule>
    <cfRule type="cellIs" dxfId="0" priority="930" operator="greaterThan">
      <formula>0.05</formula>
    </cfRule>
    <cfRule type="cellIs" dxfId="0" priority="885" operator="greaterThan">
      <formula>0.05</formula>
    </cfRule>
    <cfRule type="cellIs" dxfId="0" priority="840" operator="lessThan">
      <formula>-0.05</formula>
    </cfRule>
    <cfRule type="cellIs" dxfId="0" priority="795" operator="greaterThan">
      <formula>0.05</formula>
    </cfRule>
    <cfRule type="cellIs" dxfId="0" priority="750" operator="lessThan">
      <formula>-0.05</formula>
    </cfRule>
    <cfRule type="cellIs" dxfId="0" priority="705" operator="greaterThan">
      <formula>0.05</formula>
    </cfRule>
    <cfRule type="cellIs" dxfId="0" priority="660" operator="lessThan">
      <formula>-0.05</formula>
    </cfRule>
    <cfRule type="cellIs" dxfId="0" priority="615" operator="greaterThan">
      <formula>0.53</formula>
    </cfRule>
    <cfRule type="cellIs" dxfId="0" priority="570" operator="lessThan">
      <formula>-5</formula>
    </cfRule>
  </conditionalFormatting>
  <conditionalFormatting sqref="Q34">
    <cfRule type="cellIs" dxfId="0" priority="525" operator="lessThan">
      <formula>-5</formula>
    </cfRule>
    <cfRule type="cellIs" dxfId="0" priority="480" operator="greaterThan">
      <formula>0.05</formula>
    </cfRule>
    <cfRule type="cellIs" dxfId="0" priority="435" operator="greaterThan">
      <formula>0.05</formula>
    </cfRule>
    <cfRule type="cellIs" dxfId="0" priority="390" operator="lessThan">
      <formula>-0.05</formula>
    </cfRule>
    <cfRule type="cellIs" dxfId="0" priority="345" operator="greaterThan">
      <formula>0.05</formula>
    </cfRule>
    <cfRule type="cellIs" dxfId="0" priority="300" operator="lessThan">
      <formula>-0.05</formula>
    </cfRule>
    <cfRule type="cellIs" dxfId="0" priority="255" operator="greaterThan">
      <formula>0.05</formula>
    </cfRule>
    <cfRule type="cellIs" dxfId="0" priority="210" operator="lessThan">
      <formula>-0.05</formula>
    </cfRule>
    <cfRule type="cellIs" dxfId="0" priority="165" operator="greaterThan">
      <formula>0.05</formula>
    </cfRule>
    <cfRule type="cellIs" dxfId="0" priority="120" operator="lessThan">
      <formula>-0.05</formula>
    </cfRule>
  </conditionalFormatting>
  <conditionalFormatting sqref="T34">
    <cfRule type="cellIs" dxfId="0" priority="75" operator="greaterThan">
      <formula>0.1</formula>
    </cfRule>
    <cfRule type="cellIs" dxfId="0" priority="30" operator="lessThan">
      <formula>-0.1</formula>
    </cfRule>
  </conditionalFormatting>
  <conditionalFormatting sqref="E35">
    <cfRule type="cellIs" dxfId="0" priority="2144" operator="lessThan">
      <formula>-5</formula>
    </cfRule>
    <cfRule type="cellIs" dxfId="0" priority="2099" operator="greaterThan">
      <formula>0.05</formula>
    </cfRule>
    <cfRule type="cellIs" dxfId="0" priority="2054" operator="greaterThan">
      <formula>0.05</formula>
    </cfRule>
    <cfRule type="cellIs" dxfId="0" priority="2009" operator="lessThan">
      <formula>-0.05</formula>
    </cfRule>
    <cfRule type="cellIs" dxfId="0" priority="1964" operator="greaterThan">
      <formula>0.05</formula>
    </cfRule>
    <cfRule type="cellIs" dxfId="0" priority="1919" operator="lessThan">
      <formula>-0.05</formula>
    </cfRule>
    <cfRule type="cellIs" dxfId="0" priority="1874" operator="greaterThan">
      <formula>0.05</formula>
    </cfRule>
    <cfRule type="cellIs" dxfId="0" priority="1829" operator="lessThan">
      <formula>-0.05</formula>
    </cfRule>
    <cfRule type="cellIs" dxfId="0" priority="1784" operator="greaterThan">
      <formula>0.53</formula>
    </cfRule>
    <cfRule type="cellIs" dxfId="0" priority="1739" operator="lessThan">
      <formula>-5</formula>
    </cfRule>
  </conditionalFormatting>
  <conditionalFormatting sqref="H35">
    <cfRule type="cellIs" dxfId="0" priority="1694" operator="lessThan">
      <formula>-5</formula>
    </cfRule>
    <cfRule type="cellIs" dxfId="0" priority="1649" operator="greaterThan">
      <formula>0.05</formula>
    </cfRule>
    <cfRule type="cellIs" dxfId="0" priority="1604" operator="greaterThan">
      <formula>0.05</formula>
    </cfRule>
    <cfRule type="cellIs" dxfId="0" priority="1559" operator="lessThan">
      <formula>-0.05</formula>
    </cfRule>
    <cfRule type="cellIs" dxfId="0" priority="1514" operator="greaterThan">
      <formula>0.05</formula>
    </cfRule>
    <cfRule type="cellIs" dxfId="0" priority="1469" operator="lessThan">
      <formula>-0.05</formula>
    </cfRule>
    <cfRule type="cellIs" dxfId="0" priority="1424" operator="greaterThan">
      <formula>0.05</formula>
    </cfRule>
    <cfRule type="cellIs" dxfId="0" priority="1379" operator="lessThan">
      <formula>-0.05</formula>
    </cfRule>
    <cfRule type="cellIs" dxfId="0" priority="1334" operator="greaterThan">
      <formula>0.05</formula>
    </cfRule>
    <cfRule type="cellIs" dxfId="0" priority="1289" operator="lessThan">
      <formula>-0.05</formula>
    </cfRule>
  </conditionalFormatting>
  <conditionalFormatting sqref="K35">
    <cfRule type="cellIs" dxfId="0" priority="1064" operator="greaterThan">
      <formula>0.1</formula>
    </cfRule>
    <cfRule type="cellIs" dxfId="0" priority="1019" operator="lessThan">
      <formula>-0.1</formula>
    </cfRule>
  </conditionalFormatting>
  <conditionalFormatting sqref="N35">
    <cfRule type="cellIs" dxfId="0" priority="974" operator="lessThan">
      <formula>-5</formula>
    </cfRule>
    <cfRule type="cellIs" dxfId="0" priority="929" operator="greaterThan">
      <formula>0.05</formula>
    </cfRule>
    <cfRule type="cellIs" dxfId="0" priority="884" operator="greaterThan">
      <formula>0.05</formula>
    </cfRule>
    <cfRule type="cellIs" dxfId="0" priority="839" operator="lessThan">
      <formula>-0.05</formula>
    </cfRule>
    <cfRule type="cellIs" dxfId="0" priority="794" operator="greaterThan">
      <formula>0.05</formula>
    </cfRule>
    <cfRule type="cellIs" dxfId="0" priority="749" operator="lessThan">
      <formula>-0.05</formula>
    </cfRule>
    <cfRule type="cellIs" dxfId="0" priority="704" operator="greaterThan">
      <formula>0.05</formula>
    </cfRule>
    <cfRule type="cellIs" dxfId="0" priority="659" operator="lessThan">
      <formula>-0.05</formula>
    </cfRule>
    <cfRule type="cellIs" dxfId="0" priority="614" operator="greaterThan">
      <formula>0.53</formula>
    </cfRule>
    <cfRule type="cellIs" dxfId="0" priority="569" operator="lessThan">
      <formula>-5</formula>
    </cfRule>
  </conditionalFormatting>
  <conditionalFormatting sqref="Q35">
    <cfRule type="cellIs" dxfId="0" priority="524" operator="lessThan">
      <formula>-5</formula>
    </cfRule>
    <cfRule type="cellIs" dxfId="0" priority="479" operator="greaterThan">
      <formula>0.05</formula>
    </cfRule>
    <cfRule type="cellIs" dxfId="0" priority="434" operator="greaterThan">
      <formula>0.05</formula>
    </cfRule>
    <cfRule type="cellIs" dxfId="0" priority="389" operator="lessThan">
      <formula>-0.05</formula>
    </cfRule>
    <cfRule type="cellIs" dxfId="0" priority="344" operator="greaterThan">
      <formula>0.05</formula>
    </cfRule>
    <cfRule type="cellIs" dxfId="0" priority="299" operator="lessThan">
      <formula>-0.05</formula>
    </cfRule>
    <cfRule type="cellIs" dxfId="0" priority="254" operator="greaterThan">
      <formula>0.05</formula>
    </cfRule>
    <cfRule type="cellIs" dxfId="0" priority="209" operator="lessThan">
      <formula>-0.05</formula>
    </cfRule>
    <cfRule type="cellIs" dxfId="0" priority="164" operator="greaterThan">
      <formula>0.05</formula>
    </cfRule>
    <cfRule type="cellIs" dxfId="0" priority="119" operator="lessThan">
      <formula>-0.05</formula>
    </cfRule>
  </conditionalFormatting>
  <conditionalFormatting sqref="T35">
    <cfRule type="cellIs" dxfId="0" priority="74" operator="greaterThan">
      <formula>0.1</formula>
    </cfRule>
    <cfRule type="cellIs" dxfId="0" priority="29" operator="lessThan">
      <formula>-0.1</formula>
    </cfRule>
  </conditionalFormatting>
  <conditionalFormatting sqref="E36">
    <cfRule type="cellIs" dxfId="0" priority="2143" operator="lessThan">
      <formula>-5</formula>
    </cfRule>
    <cfRule type="cellIs" dxfId="0" priority="2098" operator="greaterThan">
      <formula>0.05</formula>
    </cfRule>
    <cfRule type="cellIs" dxfId="0" priority="2053" operator="greaterThan">
      <formula>0.05</formula>
    </cfRule>
    <cfRule type="cellIs" dxfId="0" priority="2008" operator="lessThan">
      <formula>-0.05</formula>
    </cfRule>
    <cfRule type="cellIs" dxfId="0" priority="1963" operator="greaterThan">
      <formula>0.05</formula>
    </cfRule>
    <cfRule type="cellIs" dxfId="0" priority="1918" operator="lessThan">
      <formula>-0.05</formula>
    </cfRule>
    <cfRule type="cellIs" dxfId="0" priority="1873" operator="greaterThan">
      <formula>0.05</formula>
    </cfRule>
    <cfRule type="cellIs" dxfId="0" priority="1828" operator="lessThan">
      <formula>-0.05</formula>
    </cfRule>
    <cfRule type="cellIs" dxfId="0" priority="1783" operator="greaterThan">
      <formula>0.53</formula>
    </cfRule>
    <cfRule type="cellIs" dxfId="0" priority="1738" operator="lessThan">
      <formula>-5</formula>
    </cfRule>
  </conditionalFormatting>
  <conditionalFormatting sqref="H36">
    <cfRule type="cellIs" dxfId="0" priority="1693" operator="lessThan">
      <formula>-5</formula>
    </cfRule>
    <cfRule type="cellIs" dxfId="0" priority="1648" operator="greaterThan">
      <formula>0.05</formula>
    </cfRule>
    <cfRule type="cellIs" dxfId="0" priority="1603" operator="greaterThan">
      <formula>0.05</formula>
    </cfRule>
    <cfRule type="cellIs" dxfId="0" priority="1558" operator="lessThan">
      <formula>-0.05</formula>
    </cfRule>
    <cfRule type="cellIs" dxfId="0" priority="1513" operator="greaterThan">
      <formula>0.05</formula>
    </cfRule>
    <cfRule type="cellIs" dxfId="0" priority="1468" operator="lessThan">
      <formula>-0.05</formula>
    </cfRule>
    <cfRule type="cellIs" dxfId="0" priority="1423" operator="greaterThan">
      <formula>0.05</formula>
    </cfRule>
    <cfRule type="cellIs" dxfId="0" priority="1378" operator="lessThan">
      <formula>-0.05</formula>
    </cfRule>
    <cfRule type="cellIs" dxfId="0" priority="1333" operator="greaterThan">
      <formula>0.05</formula>
    </cfRule>
    <cfRule type="cellIs" dxfId="0" priority="1288" operator="lessThan">
      <formula>-0.05</formula>
    </cfRule>
  </conditionalFormatting>
  <conditionalFormatting sqref="K36">
    <cfRule type="cellIs" dxfId="0" priority="1063" operator="greaterThan">
      <formula>0.1</formula>
    </cfRule>
    <cfRule type="cellIs" dxfId="0" priority="1018" operator="lessThan">
      <formula>-0.1</formula>
    </cfRule>
  </conditionalFormatting>
  <conditionalFormatting sqref="N36">
    <cfRule type="cellIs" dxfId="0" priority="973" operator="lessThan">
      <formula>-5</formula>
    </cfRule>
    <cfRule type="cellIs" dxfId="0" priority="928" operator="greaterThan">
      <formula>0.05</formula>
    </cfRule>
    <cfRule type="cellIs" dxfId="0" priority="883" operator="greaterThan">
      <formula>0.05</formula>
    </cfRule>
    <cfRule type="cellIs" dxfId="0" priority="838" operator="lessThan">
      <formula>-0.05</formula>
    </cfRule>
    <cfRule type="cellIs" dxfId="0" priority="793" operator="greaterThan">
      <formula>0.05</formula>
    </cfRule>
    <cfRule type="cellIs" dxfId="0" priority="748" operator="lessThan">
      <formula>-0.05</formula>
    </cfRule>
    <cfRule type="cellIs" dxfId="0" priority="703" operator="greaterThan">
      <formula>0.05</formula>
    </cfRule>
    <cfRule type="cellIs" dxfId="0" priority="658" operator="lessThan">
      <formula>-0.05</formula>
    </cfRule>
    <cfRule type="cellIs" dxfId="0" priority="613" operator="greaterThan">
      <formula>0.53</formula>
    </cfRule>
    <cfRule type="cellIs" dxfId="0" priority="568" operator="lessThan">
      <formula>-5</formula>
    </cfRule>
  </conditionalFormatting>
  <conditionalFormatting sqref="Q36">
    <cfRule type="cellIs" dxfId="0" priority="523" operator="lessThan">
      <formula>-5</formula>
    </cfRule>
    <cfRule type="cellIs" dxfId="0" priority="478" operator="greaterThan">
      <formula>0.05</formula>
    </cfRule>
    <cfRule type="cellIs" dxfId="0" priority="433" operator="greaterThan">
      <formula>0.05</formula>
    </cfRule>
    <cfRule type="cellIs" dxfId="0" priority="388" operator="lessThan">
      <formula>-0.05</formula>
    </cfRule>
    <cfRule type="cellIs" dxfId="0" priority="343" operator="greaterThan">
      <formula>0.05</formula>
    </cfRule>
    <cfRule type="cellIs" dxfId="0" priority="298" operator="lessThan">
      <formula>-0.05</formula>
    </cfRule>
    <cfRule type="cellIs" dxfId="0" priority="253" operator="greaterThan">
      <formula>0.05</formula>
    </cfRule>
    <cfRule type="cellIs" dxfId="0" priority="208" operator="lessThan">
      <formula>-0.05</formula>
    </cfRule>
    <cfRule type="cellIs" dxfId="0" priority="163" operator="greaterThan">
      <formula>0.05</formula>
    </cfRule>
    <cfRule type="cellIs" dxfId="0" priority="118" operator="lessThan">
      <formula>-0.05</formula>
    </cfRule>
  </conditionalFormatting>
  <conditionalFormatting sqref="T36">
    <cfRule type="cellIs" dxfId="0" priority="73" operator="greaterThan">
      <formula>0.1</formula>
    </cfRule>
    <cfRule type="cellIs" dxfId="0" priority="28" operator="lessThan">
      <formula>-0.1</formula>
    </cfRule>
  </conditionalFormatting>
  <conditionalFormatting sqref="E37">
    <cfRule type="cellIs" dxfId="0" priority="2142" operator="lessThan">
      <formula>-5</formula>
    </cfRule>
    <cfRule type="cellIs" dxfId="0" priority="2097" operator="greaterThan">
      <formula>0.05</formula>
    </cfRule>
    <cfRule type="cellIs" dxfId="0" priority="2052" operator="greaterThan">
      <formula>0.05</formula>
    </cfRule>
    <cfRule type="cellIs" dxfId="0" priority="2007" operator="lessThan">
      <formula>-0.05</formula>
    </cfRule>
    <cfRule type="cellIs" dxfId="0" priority="1962" operator="greaterThan">
      <formula>0.05</formula>
    </cfRule>
    <cfRule type="cellIs" dxfId="0" priority="1917" operator="lessThan">
      <formula>-0.05</formula>
    </cfRule>
    <cfRule type="cellIs" dxfId="0" priority="1872" operator="greaterThan">
      <formula>0.05</formula>
    </cfRule>
    <cfRule type="cellIs" dxfId="0" priority="1827" operator="lessThan">
      <formula>-0.05</formula>
    </cfRule>
    <cfRule type="cellIs" dxfId="0" priority="1782" operator="greaterThan">
      <formula>0.53</formula>
    </cfRule>
    <cfRule type="cellIs" dxfId="0" priority="1737" operator="lessThan">
      <formula>-5</formula>
    </cfRule>
  </conditionalFormatting>
  <conditionalFormatting sqref="H37">
    <cfRule type="cellIs" dxfId="0" priority="1692" operator="lessThan">
      <formula>-5</formula>
    </cfRule>
    <cfRule type="cellIs" dxfId="0" priority="1647" operator="greaterThan">
      <formula>0.05</formula>
    </cfRule>
    <cfRule type="cellIs" dxfId="0" priority="1602" operator="greaterThan">
      <formula>0.05</formula>
    </cfRule>
    <cfRule type="cellIs" dxfId="0" priority="1557" operator="lessThan">
      <formula>-0.05</formula>
    </cfRule>
    <cfRule type="cellIs" dxfId="0" priority="1512" operator="greaterThan">
      <formula>0.05</formula>
    </cfRule>
    <cfRule type="cellIs" dxfId="0" priority="1467" operator="lessThan">
      <formula>-0.05</formula>
    </cfRule>
    <cfRule type="cellIs" dxfId="0" priority="1422" operator="greaterThan">
      <formula>0.05</formula>
    </cfRule>
    <cfRule type="cellIs" dxfId="0" priority="1377" operator="lessThan">
      <formula>-0.05</formula>
    </cfRule>
    <cfRule type="cellIs" dxfId="0" priority="1332" operator="greaterThan">
      <formula>0.05</formula>
    </cfRule>
    <cfRule type="cellIs" dxfId="0" priority="1287" operator="lessThan">
      <formula>-0.05</formula>
    </cfRule>
  </conditionalFormatting>
  <conditionalFormatting sqref="K37">
    <cfRule type="cellIs" dxfId="0" priority="1062" operator="greaterThan">
      <formula>0.1</formula>
    </cfRule>
    <cfRule type="cellIs" dxfId="0" priority="1017" operator="lessThan">
      <formula>-0.1</formula>
    </cfRule>
  </conditionalFormatting>
  <conditionalFormatting sqref="N37">
    <cfRule type="cellIs" dxfId="0" priority="972" operator="lessThan">
      <formula>-5</formula>
    </cfRule>
    <cfRule type="cellIs" dxfId="0" priority="927" operator="greaterThan">
      <formula>0.05</formula>
    </cfRule>
    <cfRule type="cellIs" dxfId="0" priority="882" operator="greaterThan">
      <formula>0.05</formula>
    </cfRule>
    <cfRule type="cellIs" dxfId="0" priority="837" operator="lessThan">
      <formula>-0.05</formula>
    </cfRule>
    <cfRule type="cellIs" dxfId="0" priority="792" operator="greaterThan">
      <formula>0.05</formula>
    </cfRule>
    <cfRule type="cellIs" dxfId="0" priority="747" operator="lessThan">
      <formula>-0.05</formula>
    </cfRule>
    <cfRule type="cellIs" dxfId="0" priority="702" operator="greaterThan">
      <formula>0.05</formula>
    </cfRule>
    <cfRule type="cellIs" dxfId="0" priority="657" operator="lessThan">
      <formula>-0.05</formula>
    </cfRule>
    <cfRule type="cellIs" dxfId="0" priority="612" operator="greaterThan">
      <formula>0.53</formula>
    </cfRule>
    <cfRule type="cellIs" dxfId="0" priority="567" operator="lessThan">
      <formula>-5</formula>
    </cfRule>
  </conditionalFormatting>
  <conditionalFormatting sqref="Q37">
    <cfRule type="cellIs" dxfId="0" priority="522" operator="lessThan">
      <formula>-5</formula>
    </cfRule>
    <cfRule type="cellIs" dxfId="0" priority="477" operator="greaterThan">
      <formula>0.05</formula>
    </cfRule>
    <cfRule type="cellIs" dxfId="0" priority="432" operator="greaterThan">
      <formula>0.05</formula>
    </cfRule>
    <cfRule type="cellIs" dxfId="0" priority="387" operator="lessThan">
      <formula>-0.05</formula>
    </cfRule>
    <cfRule type="cellIs" dxfId="0" priority="342" operator="greaterThan">
      <formula>0.05</formula>
    </cfRule>
    <cfRule type="cellIs" dxfId="0" priority="297" operator="lessThan">
      <formula>-0.05</formula>
    </cfRule>
    <cfRule type="cellIs" dxfId="0" priority="252" operator="greaterThan">
      <formula>0.05</formula>
    </cfRule>
    <cfRule type="cellIs" dxfId="0" priority="207" operator="lessThan">
      <formula>-0.05</formula>
    </cfRule>
    <cfRule type="cellIs" dxfId="0" priority="162" operator="greaterThan">
      <formula>0.05</formula>
    </cfRule>
    <cfRule type="cellIs" dxfId="0" priority="117" operator="lessThan">
      <formula>-0.05</formula>
    </cfRule>
  </conditionalFormatting>
  <conditionalFormatting sqref="T37">
    <cfRule type="cellIs" dxfId="0" priority="72" operator="greaterThan">
      <formula>0.1</formula>
    </cfRule>
    <cfRule type="cellIs" dxfId="0" priority="27" operator="lessThan">
      <formula>-0.1</formula>
    </cfRule>
  </conditionalFormatting>
  <conditionalFormatting sqref="E38">
    <cfRule type="cellIs" dxfId="0" priority="2141" operator="lessThan">
      <formula>-5</formula>
    </cfRule>
    <cfRule type="cellIs" dxfId="0" priority="2096" operator="greaterThan">
      <formula>0.05</formula>
    </cfRule>
    <cfRule type="cellIs" dxfId="0" priority="2051" operator="greaterThan">
      <formula>0.05</formula>
    </cfRule>
    <cfRule type="cellIs" dxfId="0" priority="2006" operator="lessThan">
      <formula>-0.05</formula>
    </cfRule>
    <cfRule type="cellIs" dxfId="0" priority="1961" operator="greaterThan">
      <formula>0.05</formula>
    </cfRule>
    <cfRule type="cellIs" dxfId="0" priority="1916" operator="lessThan">
      <formula>-0.05</formula>
    </cfRule>
    <cfRule type="cellIs" dxfId="0" priority="1871" operator="greaterThan">
      <formula>0.05</formula>
    </cfRule>
    <cfRule type="cellIs" dxfId="0" priority="1826" operator="lessThan">
      <formula>-0.05</formula>
    </cfRule>
    <cfRule type="cellIs" dxfId="0" priority="1781" operator="greaterThan">
      <formula>0.53</formula>
    </cfRule>
    <cfRule type="cellIs" dxfId="0" priority="1736" operator="lessThan">
      <formula>-5</formula>
    </cfRule>
  </conditionalFormatting>
  <conditionalFormatting sqref="H38">
    <cfRule type="cellIs" dxfId="0" priority="1691" operator="lessThan">
      <formula>-5</formula>
    </cfRule>
    <cfRule type="cellIs" dxfId="0" priority="1646" operator="greaterThan">
      <formula>0.05</formula>
    </cfRule>
    <cfRule type="cellIs" dxfId="0" priority="1601" operator="greaterThan">
      <formula>0.05</formula>
    </cfRule>
    <cfRule type="cellIs" dxfId="0" priority="1556" operator="lessThan">
      <formula>-0.05</formula>
    </cfRule>
    <cfRule type="cellIs" dxfId="0" priority="1511" operator="greaterThan">
      <formula>0.05</formula>
    </cfRule>
    <cfRule type="cellIs" dxfId="0" priority="1466" operator="lessThan">
      <formula>-0.05</formula>
    </cfRule>
    <cfRule type="cellIs" dxfId="0" priority="1421" operator="greaterThan">
      <formula>0.05</formula>
    </cfRule>
    <cfRule type="cellIs" dxfId="0" priority="1376" operator="lessThan">
      <formula>-0.05</formula>
    </cfRule>
    <cfRule type="cellIs" dxfId="0" priority="1331" operator="greaterThan">
      <formula>0.05</formula>
    </cfRule>
    <cfRule type="cellIs" dxfId="0" priority="1286" operator="lessThan">
      <formula>-0.05</formula>
    </cfRule>
  </conditionalFormatting>
  <conditionalFormatting sqref="K38">
    <cfRule type="cellIs" dxfId="0" priority="1061" operator="greaterThan">
      <formula>0.1</formula>
    </cfRule>
    <cfRule type="cellIs" dxfId="0" priority="1016" operator="lessThan">
      <formula>-0.1</formula>
    </cfRule>
  </conditionalFormatting>
  <conditionalFormatting sqref="N38">
    <cfRule type="cellIs" dxfId="0" priority="971" operator="lessThan">
      <formula>-5</formula>
    </cfRule>
    <cfRule type="cellIs" dxfId="0" priority="926" operator="greaterThan">
      <formula>0.05</formula>
    </cfRule>
    <cfRule type="cellIs" dxfId="0" priority="881" operator="greaterThan">
      <formula>0.05</formula>
    </cfRule>
    <cfRule type="cellIs" dxfId="0" priority="836" operator="lessThan">
      <formula>-0.05</formula>
    </cfRule>
    <cfRule type="cellIs" dxfId="0" priority="791" operator="greaterThan">
      <formula>0.05</formula>
    </cfRule>
    <cfRule type="cellIs" dxfId="0" priority="746" operator="lessThan">
      <formula>-0.05</formula>
    </cfRule>
    <cfRule type="cellIs" dxfId="0" priority="701" operator="greaterThan">
      <formula>0.05</formula>
    </cfRule>
    <cfRule type="cellIs" dxfId="0" priority="656" operator="lessThan">
      <formula>-0.05</formula>
    </cfRule>
    <cfRule type="cellIs" dxfId="0" priority="611" operator="greaterThan">
      <formula>0.53</formula>
    </cfRule>
    <cfRule type="cellIs" dxfId="0" priority="566" operator="lessThan">
      <formula>-5</formula>
    </cfRule>
  </conditionalFormatting>
  <conditionalFormatting sqref="Q38">
    <cfRule type="cellIs" dxfId="0" priority="521" operator="lessThan">
      <formula>-5</formula>
    </cfRule>
    <cfRule type="cellIs" dxfId="0" priority="476" operator="greaterThan">
      <formula>0.05</formula>
    </cfRule>
    <cfRule type="cellIs" dxfId="0" priority="431" operator="greaterThan">
      <formula>0.05</formula>
    </cfRule>
    <cfRule type="cellIs" dxfId="0" priority="386" operator="lessThan">
      <formula>-0.05</formula>
    </cfRule>
    <cfRule type="cellIs" dxfId="0" priority="341" operator="greaterThan">
      <formula>0.05</formula>
    </cfRule>
    <cfRule type="cellIs" dxfId="0" priority="296" operator="lessThan">
      <formula>-0.05</formula>
    </cfRule>
    <cfRule type="cellIs" dxfId="0" priority="251" operator="greaterThan">
      <formula>0.05</formula>
    </cfRule>
    <cfRule type="cellIs" dxfId="0" priority="206" operator="lessThan">
      <formula>-0.05</formula>
    </cfRule>
    <cfRule type="cellIs" dxfId="0" priority="161" operator="greaterThan">
      <formula>0.05</formula>
    </cfRule>
    <cfRule type="cellIs" dxfId="0" priority="116" operator="lessThan">
      <formula>-0.05</formula>
    </cfRule>
  </conditionalFormatting>
  <conditionalFormatting sqref="T38">
    <cfRule type="cellIs" dxfId="0" priority="71" operator="greaterThan">
      <formula>0.1</formula>
    </cfRule>
    <cfRule type="cellIs" dxfId="0" priority="26" operator="lessThan">
      <formula>-0.1</formula>
    </cfRule>
  </conditionalFormatting>
  <conditionalFormatting sqref="E39">
    <cfRule type="cellIs" dxfId="0" priority="2140" operator="lessThan">
      <formula>-5</formula>
    </cfRule>
    <cfRule type="cellIs" dxfId="0" priority="2095" operator="greaterThan">
      <formula>0.05</formula>
    </cfRule>
    <cfRule type="cellIs" dxfId="0" priority="2050" operator="greaterThan">
      <formula>0.05</formula>
    </cfRule>
    <cfRule type="cellIs" dxfId="0" priority="2005" operator="lessThan">
      <formula>-0.05</formula>
    </cfRule>
    <cfRule type="cellIs" dxfId="0" priority="1960" operator="greaterThan">
      <formula>0.05</formula>
    </cfRule>
    <cfRule type="cellIs" dxfId="0" priority="1915" operator="lessThan">
      <formula>-0.05</formula>
    </cfRule>
    <cfRule type="cellIs" dxfId="0" priority="1870" operator="greaterThan">
      <formula>0.05</formula>
    </cfRule>
    <cfRule type="cellIs" dxfId="0" priority="1825" operator="lessThan">
      <formula>-0.05</formula>
    </cfRule>
    <cfRule type="cellIs" dxfId="0" priority="1780" operator="greaterThan">
      <formula>0.53</formula>
    </cfRule>
    <cfRule type="cellIs" dxfId="0" priority="1735" operator="lessThan">
      <formula>-5</formula>
    </cfRule>
  </conditionalFormatting>
  <conditionalFormatting sqref="H39">
    <cfRule type="cellIs" dxfId="0" priority="1690" operator="lessThan">
      <formula>-5</formula>
    </cfRule>
    <cfRule type="cellIs" dxfId="0" priority="1645" operator="greaterThan">
      <formula>0.05</formula>
    </cfRule>
    <cfRule type="cellIs" dxfId="0" priority="1600" operator="greaterThan">
      <formula>0.05</formula>
    </cfRule>
    <cfRule type="cellIs" dxfId="0" priority="1555" operator="lessThan">
      <formula>-0.05</formula>
    </cfRule>
    <cfRule type="cellIs" dxfId="0" priority="1510" operator="greaterThan">
      <formula>0.05</formula>
    </cfRule>
    <cfRule type="cellIs" dxfId="0" priority="1465" operator="lessThan">
      <formula>-0.05</formula>
    </cfRule>
    <cfRule type="cellIs" dxfId="0" priority="1420" operator="greaterThan">
      <formula>0.05</formula>
    </cfRule>
    <cfRule type="cellIs" dxfId="0" priority="1375" operator="lessThan">
      <formula>-0.05</formula>
    </cfRule>
    <cfRule type="cellIs" dxfId="0" priority="1330" operator="greaterThan">
      <formula>0.05</formula>
    </cfRule>
    <cfRule type="cellIs" dxfId="0" priority="1285" operator="lessThan">
      <formula>-0.05</formula>
    </cfRule>
  </conditionalFormatting>
  <conditionalFormatting sqref="K39">
    <cfRule type="cellIs" dxfId="0" priority="1060" operator="greaterThan">
      <formula>0.1</formula>
    </cfRule>
    <cfRule type="cellIs" dxfId="0" priority="1015" operator="lessThan">
      <formula>-0.1</formula>
    </cfRule>
  </conditionalFormatting>
  <conditionalFormatting sqref="N39">
    <cfRule type="cellIs" dxfId="0" priority="970" operator="lessThan">
      <formula>-5</formula>
    </cfRule>
    <cfRule type="cellIs" dxfId="0" priority="925" operator="greaterThan">
      <formula>0.05</formula>
    </cfRule>
    <cfRule type="cellIs" dxfId="0" priority="880" operator="greaterThan">
      <formula>0.05</formula>
    </cfRule>
    <cfRule type="cellIs" dxfId="0" priority="835" operator="lessThan">
      <formula>-0.05</formula>
    </cfRule>
    <cfRule type="cellIs" dxfId="0" priority="790" operator="greaterThan">
      <formula>0.05</formula>
    </cfRule>
    <cfRule type="cellIs" dxfId="0" priority="745" operator="lessThan">
      <formula>-0.05</formula>
    </cfRule>
    <cfRule type="cellIs" dxfId="0" priority="700" operator="greaterThan">
      <formula>0.05</formula>
    </cfRule>
    <cfRule type="cellIs" dxfId="0" priority="655" operator="lessThan">
      <formula>-0.05</formula>
    </cfRule>
    <cfRule type="cellIs" dxfId="0" priority="610" operator="greaterThan">
      <formula>0.53</formula>
    </cfRule>
    <cfRule type="cellIs" dxfId="0" priority="565" operator="lessThan">
      <formula>-5</formula>
    </cfRule>
  </conditionalFormatting>
  <conditionalFormatting sqref="Q39">
    <cfRule type="cellIs" dxfId="0" priority="520" operator="lessThan">
      <formula>-5</formula>
    </cfRule>
    <cfRule type="cellIs" dxfId="0" priority="475" operator="greaterThan">
      <formula>0.05</formula>
    </cfRule>
    <cfRule type="cellIs" dxfId="0" priority="430" operator="greaterThan">
      <formula>0.05</formula>
    </cfRule>
    <cfRule type="cellIs" dxfId="0" priority="385" operator="lessThan">
      <formula>-0.05</formula>
    </cfRule>
    <cfRule type="cellIs" dxfId="0" priority="340" operator="greaterThan">
      <formula>0.05</formula>
    </cfRule>
    <cfRule type="cellIs" dxfId="0" priority="295" operator="lessThan">
      <formula>-0.05</formula>
    </cfRule>
    <cfRule type="cellIs" dxfId="0" priority="250" operator="greaterThan">
      <formula>0.05</formula>
    </cfRule>
    <cfRule type="cellIs" dxfId="0" priority="205" operator="lessThan">
      <formula>-0.05</formula>
    </cfRule>
    <cfRule type="cellIs" dxfId="0" priority="160" operator="greaterThan">
      <formula>0.05</formula>
    </cfRule>
    <cfRule type="cellIs" dxfId="0" priority="115" operator="lessThan">
      <formula>-0.05</formula>
    </cfRule>
  </conditionalFormatting>
  <conditionalFormatting sqref="T39">
    <cfRule type="cellIs" dxfId="0" priority="70" operator="greaterThan">
      <formula>0.1</formula>
    </cfRule>
    <cfRule type="cellIs" dxfId="0" priority="25" operator="lessThan">
      <formula>-0.1</formula>
    </cfRule>
  </conditionalFormatting>
  <conditionalFormatting sqref="E40">
    <cfRule type="cellIs" dxfId="0" priority="2139" operator="lessThan">
      <formula>-5</formula>
    </cfRule>
    <cfRule type="cellIs" dxfId="0" priority="2094" operator="greaterThan">
      <formula>0.05</formula>
    </cfRule>
    <cfRule type="cellIs" dxfId="0" priority="2049" operator="greaterThan">
      <formula>0.05</formula>
    </cfRule>
    <cfRule type="cellIs" dxfId="0" priority="2004" operator="lessThan">
      <formula>-0.05</formula>
    </cfRule>
    <cfRule type="cellIs" dxfId="0" priority="1959" operator="greaterThan">
      <formula>0.05</formula>
    </cfRule>
    <cfRule type="cellIs" dxfId="0" priority="1914" operator="lessThan">
      <formula>-0.05</formula>
    </cfRule>
    <cfRule type="cellIs" dxfId="0" priority="1869" operator="greaterThan">
      <formula>0.05</formula>
    </cfRule>
    <cfRule type="cellIs" dxfId="0" priority="1824" operator="lessThan">
      <formula>-0.05</formula>
    </cfRule>
    <cfRule type="cellIs" dxfId="0" priority="1779" operator="greaterThan">
      <formula>0.53</formula>
    </cfRule>
    <cfRule type="cellIs" dxfId="0" priority="1734" operator="lessThan">
      <formula>-5</formula>
    </cfRule>
  </conditionalFormatting>
  <conditionalFormatting sqref="H40">
    <cfRule type="cellIs" dxfId="0" priority="1689" operator="lessThan">
      <formula>-5</formula>
    </cfRule>
    <cfRule type="cellIs" dxfId="0" priority="1644" operator="greaterThan">
      <formula>0.05</formula>
    </cfRule>
    <cfRule type="cellIs" dxfId="0" priority="1599" operator="greaterThan">
      <formula>0.05</formula>
    </cfRule>
    <cfRule type="cellIs" dxfId="0" priority="1554" operator="lessThan">
      <formula>-0.05</formula>
    </cfRule>
    <cfRule type="cellIs" dxfId="0" priority="1509" operator="greaterThan">
      <formula>0.05</formula>
    </cfRule>
    <cfRule type="cellIs" dxfId="0" priority="1464" operator="lessThan">
      <formula>-0.05</formula>
    </cfRule>
    <cfRule type="cellIs" dxfId="0" priority="1419" operator="greaterThan">
      <formula>0.05</formula>
    </cfRule>
    <cfRule type="cellIs" dxfId="0" priority="1374" operator="lessThan">
      <formula>-0.05</formula>
    </cfRule>
    <cfRule type="cellIs" dxfId="0" priority="1329" operator="greaterThan">
      <formula>0.05</formula>
    </cfRule>
    <cfRule type="cellIs" dxfId="0" priority="1284" operator="lessThan">
      <formula>-0.05</formula>
    </cfRule>
  </conditionalFormatting>
  <conditionalFormatting sqref="K40">
    <cfRule type="cellIs" dxfId="0" priority="1059" operator="greaterThan">
      <formula>0.1</formula>
    </cfRule>
    <cfRule type="cellIs" dxfId="0" priority="1014" operator="lessThan">
      <formula>-0.1</formula>
    </cfRule>
  </conditionalFormatting>
  <conditionalFormatting sqref="N40">
    <cfRule type="cellIs" dxfId="0" priority="969" operator="lessThan">
      <formula>-5</formula>
    </cfRule>
    <cfRule type="cellIs" dxfId="0" priority="924" operator="greaterThan">
      <formula>0.05</formula>
    </cfRule>
    <cfRule type="cellIs" dxfId="0" priority="879" operator="greaterThan">
      <formula>0.05</formula>
    </cfRule>
    <cfRule type="cellIs" dxfId="0" priority="834" operator="lessThan">
      <formula>-0.05</formula>
    </cfRule>
    <cfRule type="cellIs" dxfId="0" priority="789" operator="greaterThan">
      <formula>0.05</formula>
    </cfRule>
    <cfRule type="cellIs" dxfId="0" priority="744" operator="lessThan">
      <formula>-0.05</formula>
    </cfRule>
    <cfRule type="cellIs" dxfId="0" priority="699" operator="greaterThan">
      <formula>0.05</formula>
    </cfRule>
    <cfRule type="cellIs" dxfId="0" priority="654" operator="lessThan">
      <formula>-0.05</formula>
    </cfRule>
    <cfRule type="cellIs" dxfId="0" priority="609" operator="greaterThan">
      <formula>0.53</formula>
    </cfRule>
    <cfRule type="cellIs" dxfId="0" priority="564" operator="lessThan">
      <formula>-5</formula>
    </cfRule>
  </conditionalFormatting>
  <conditionalFormatting sqref="Q40">
    <cfRule type="cellIs" dxfId="0" priority="519" operator="lessThan">
      <formula>-5</formula>
    </cfRule>
    <cfRule type="cellIs" dxfId="0" priority="474" operator="greaterThan">
      <formula>0.05</formula>
    </cfRule>
    <cfRule type="cellIs" dxfId="0" priority="429" operator="greaterThan">
      <formula>0.05</formula>
    </cfRule>
    <cfRule type="cellIs" dxfId="0" priority="384" operator="lessThan">
      <formula>-0.05</formula>
    </cfRule>
    <cfRule type="cellIs" dxfId="0" priority="339" operator="greaterThan">
      <formula>0.05</formula>
    </cfRule>
    <cfRule type="cellIs" dxfId="0" priority="294" operator="lessThan">
      <formula>-0.05</formula>
    </cfRule>
    <cfRule type="cellIs" dxfId="0" priority="249" operator="greaterThan">
      <formula>0.05</formula>
    </cfRule>
    <cfRule type="cellIs" dxfId="0" priority="204" operator="lessThan">
      <formula>-0.05</formula>
    </cfRule>
    <cfRule type="cellIs" dxfId="0" priority="159" operator="greaterThan">
      <formula>0.05</formula>
    </cfRule>
    <cfRule type="cellIs" dxfId="0" priority="114" operator="lessThan">
      <formula>-0.05</formula>
    </cfRule>
  </conditionalFormatting>
  <conditionalFormatting sqref="T40">
    <cfRule type="cellIs" dxfId="0" priority="69" operator="greaterThan">
      <formula>0.1</formula>
    </cfRule>
    <cfRule type="cellIs" dxfId="0" priority="24" operator="lessThan">
      <formula>-0.1</formula>
    </cfRule>
  </conditionalFormatting>
  <conditionalFormatting sqref="E41">
    <cfRule type="cellIs" dxfId="0" priority="2138" operator="lessThan">
      <formula>-5</formula>
    </cfRule>
    <cfRule type="cellIs" dxfId="0" priority="2093" operator="greaterThan">
      <formula>0.05</formula>
    </cfRule>
    <cfRule type="cellIs" dxfId="0" priority="2048" operator="greaterThan">
      <formula>0.05</formula>
    </cfRule>
    <cfRule type="cellIs" dxfId="0" priority="2003" operator="lessThan">
      <formula>-0.05</formula>
    </cfRule>
    <cfRule type="cellIs" dxfId="0" priority="1958" operator="greaterThan">
      <formula>0.05</formula>
    </cfRule>
    <cfRule type="cellIs" dxfId="0" priority="1913" operator="lessThan">
      <formula>-0.05</formula>
    </cfRule>
    <cfRule type="cellIs" dxfId="0" priority="1868" operator="greaterThan">
      <formula>0.05</formula>
    </cfRule>
    <cfRule type="cellIs" dxfId="0" priority="1823" operator="lessThan">
      <formula>-0.05</formula>
    </cfRule>
    <cfRule type="cellIs" dxfId="0" priority="1778" operator="greaterThan">
      <formula>0.53</formula>
    </cfRule>
    <cfRule type="cellIs" dxfId="0" priority="1733" operator="lessThan">
      <formula>-5</formula>
    </cfRule>
  </conditionalFormatting>
  <conditionalFormatting sqref="H41">
    <cfRule type="cellIs" dxfId="0" priority="1688" operator="lessThan">
      <formula>-5</formula>
    </cfRule>
    <cfRule type="cellIs" dxfId="0" priority="1643" operator="greaterThan">
      <formula>0.05</formula>
    </cfRule>
    <cfRule type="cellIs" dxfId="0" priority="1598" operator="greaterThan">
      <formula>0.05</formula>
    </cfRule>
    <cfRule type="cellIs" dxfId="0" priority="1553" operator="lessThan">
      <formula>-0.05</formula>
    </cfRule>
    <cfRule type="cellIs" dxfId="0" priority="1508" operator="greaterThan">
      <formula>0.05</formula>
    </cfRule>
    <cfRule type="cellIs" dxfId="0" priority="1463" operator="lessThan">
      <formula>-0.05</formula>
    </cfRule>
    <cfRule type="cellIs" dxfId="0" priority="1418" operator="greaterThan">
      <formula>0.05</formula>
    </cfRule>
    <cfRule type="cellIs" dxfId="0" priority="1373" operator="lessThan">
      <formula>-0.05</formula>
    </cfRule>
    <cfRule type="cellIs" dxfId="0" priority="1328" operator="greaterThan">
      <formula>0.05</formula>
    </cfRule>
    <cfRule type="cellIs" dxfId="0" priority="1283" operator="lessThan">
      <formula>-0.05</formula>
    </cfRule>
  </conditionalFormatting>
  <conditionalFormatting sqref="K41">
    <cfRule type="cellIs" dxfId="0" priority="1058" operator="greaterThan">
      <formula>0.1</formula>
    </cfRule>
    <cfRule type="cellIs" dxfId="0" priority="1013" operator="lessThan">
      <formula>-0.1</formula>
    </cfRule>
  </conditionalFormatting>
  <conditionalFormatting sqref="N41">
    <cfRule type="cellIs" dxfId="0" priority="968" operator="lessThan">
      <formula>-5</formula>
    </cfRule>
    <cfRule type="cellIs" dxfId="0" priority="923" operator="greaterThan">
      <formula>0.05</formula>
    </cfRule>
    <cfRule type="cellIs" dxfId="0" priority="878" operator="greaterThan">
      <formula>0.05</formula>
    </cfRule>
    <cfRule type="cellIs" dxfId="0" priority="833" operator="lessThan">
      <formula>-0.05</formula>
    </cfRule>
    <cfRule type="cellIs" dxfId="0" priority="788" operator="greaterThan">
      <formula>0.05</formula>
    </cfRule>
    <cfRule type="cellIs" dxfId="0" priority="743" operator="lessThan">
      <formula>-0.05</formula>
    </cfRule>
    <cfRule type="cellIs" dxfId="0" priority="698" operator="greaterThan">
      <formula>0.05</formula>
    </cfRule>
    <cfRule type="cellIs" dxfId="0" priority="653" operator="lessThan">
      <formula>-0.05</formula>
    </cfRule>
    <cfRule type="cellIs" dxfId="0" priority="608" operator="greaterThan">
      <formula>0.53</formula>
    </cfRule>
    <cfRule type="cellIs" dxfId="0" priority="563" operator="lessThan">
      <formula>-5</formula>
    </cfRule>
  </conditionalFormatting>
  <conditionalFormatting sqref="Q41">
    <cfRule type="cellIs" dxfId="0" priority="518" operator="lessThan">
      <formula>-5</formula>
    </cfRule>
    <cfRule type="cellIs" dxfId="0" priority="473" operator="greaterThan">
      <formula>0.05</formula>
    </cfRule>
    <cfRule type="cellIs" dxfId="0" priority="428" operator="greaterThan">
      <formula>0.05</formula>
    </cfRule>
    <cfRule type="cellIs" dxfId="0" priority="383" operator="lessThan">
      <formula>-0.05</formula>
    </cfRule>
    <cfRule type="cellIs" dxfId="0" priority="338" operator="greaterThan">
      <formula>0.05</formula>
    </cfRule>
    <cfRule type="cellIs" dxfId="0" priority="293" operator="lessThan">
      <formula>-0.05</formula>
    </cfRule>
    <cfRule type="cellIs" dxfId="0" priority="248" operator="greaterThan">
      <formula>0.05</formula>
    </cfRule>
    <cfRule type="cellIs" dxfId="0" priority="203" operator="lessThan">
      <formula>-0.05</formula>
    </cfRule>
    <cfRule type="cellIs" dxfId="0" priority="158" operator="greaterThan">
      <formula>0.05</formula>
    </cfRule>
    <cfRule type="cellIs" dxfId="0" priority="113" operator="lessThan">
      <formula>-0.05</formula>
    </cfRule>
  </conditionalFormatting>
  <conditionalFormatting sqref="T41">
    <cfRule type="cellIs" dxfId="0" priority="68" operator="greaterThan">
      <formula>0.1</formula>
    </cfRule>
    <cfRule type="cellIs" dxfId="0" priority="23" operator="lessThan">
      <formula>-0.1</formula>
    </cfRule>
  </conditionalFormatting>
  <conditionalFormatting sqref="E42">
    <cfRule type="cellIs" dxfId="0" priority="2137" operator="lessThan">
      <formula>-5</formula>
    </cfRule>
    <cfRule type="cellIs" dxfId="0" priority="2092" operator="greaterThan">
      <formula>0.05</formula>
    </cfRule>
    <cfRule type="cellIs" dxfId="0" priority="2047" operator="greaterThan">
      <formula>0.05</formula>
    </cfRule>
    <cfRule type="cellIs" dxfId="0" priority="2002" operator="lessThan">
      <formula>-0.05</formula>
    </cfRule>
    <cfRule type="cellIs" dxfId="0" priority="1957" operator="greaterThan">
      <formula>0.05</formula>
    </cfRule>
    <cfRule type="cellIs" dxfId="0" priority="1912" operator="lessThan">
      <formula>-0.05</formula>
    </cfRule>
    <cfRule type="cellIs" dxfId="0" priority="1867" operator="greaterThan">
      <formula>0.05</formula>
    </cfRule>
    <cfRule type="cellIs" dxfId="0" priority="1822" operator="lessThan">
      <formula>-0.05</formula>
    </cfRule>
    <cfRule type="cellIs" dxfId="0" priority="1777" operator="greaterThan">
      <formula>0.53</formula>
    </cfRule>
    <cfRule type="cellIs" dxfId="0" priority="1732" operator="lessThan">
      <formula>-5</formula>
    </cfRule>
  </conditionalFormatting>
  <conditionalFormatting sqref="H42">
    <cfRule type="cellIs" dxfId="0" priority="1687" operator="lessThan">
      <formula>-5</formula>
    </cfRule>
    <cfRule type="cellIs" dxfId="0" priority="1642" operator="greaterThan">
      <formula>0.05</formula>
    </cfRule>
    <cfRule type="cellIs" dxfId="0" priority="1597" operator="greaterThan">
      <formula>0.05</formula>
    </cfRule>
    <cfRule type="cellIs" dxfId="0" priority="1552" operator="lessThan">
      <formula>-0.05</formula>
    </cfRule>
    <cfRule type="cellIs" dxfId="0" priority="1507" operator="greaterThan">
      <formula>0.05</formula>
    </cfRule>
    <cfRule type="cellIs" dxfId="0" priority="1462" operator="lessThan">
      <formula>-0.05</formula>
    </cfRule>
    <cfRule type="cellIs" dxfId="0" priority="1417" operator="greaterThan">
      <formula>0.05</formula>
    </cfRule>
    <cfRule type="cellIs" dxfId="0" priority="1372" operator="lessThan">
      <formula>-0.05</formula>
    </cfRule>
    <cfRule type="cellIs" dxfId="0" priority="1327" operator="greaterThan">
      <formula>0.05</formula>
    </cfRule>
    <cfRule type="cellIs" dxfId="0" priority="1282" operator="lessThan">
      <formula>-0.05</formula>
    </cfRule>
  </conditionalFormatting>
  <conditionalFormatting sqref="K42">
    <cfRule type="cellIs" dxfId="0" priority="1057" operator="greaterThan">
      <formula>0.1</formula>
    </cfRule>
    <cfRule type="cellIs" dxfId="0" priority="1012" operator="lessThan">
      <formula>-0.1</formula>
    </cfRule>
  </conditionalFormatting>
  <conditionalFormatting sqref="N42">
    <cfRule type="cellIs" dxfId="0" priority="967" operator="lessThan">
      <formula>-5</formula>
    </cfRule>
    <cfRule type="cellIs" dxfId="0" priority="922" operator="greaterThan">
      <formula>0.05</formula>
    </cfRule>
    <cfRule type="cellIs" dxfId="0" priority="877" operator="greaterThan">
      <formula>0.05</formula>
    </cfRule>
    <cfRule type="cellIs" dxfId="0" priority="832" operator="lessThan">
      <formula>-0.05</formula>
    </cfRule>
    <cfRule type="cellIs" dxfId="0" priority="787" operator="greaterThan">
      <formula>0.05</formula>
    </cfRule>
    <cfRule type="cellIs" dxfId="0" priority="742" operator="lessThan">
      <formula>-0.05</formula>
    </cfRule>
    <cfRule type="cellIs" dxfId="0" priority="697" operator="greaterThan">
      <formula>0.05</formula>
    </cfRule>
    <cfRule type="cellIs" dxfId="0" priority="652" operator="lessThan">
      <formula>-0.05</formula>
    </cfRule>
    <cfRule type="cellIs" dxfId="0" priority="607" operator="greaterThan">
      <formula>0.53</formula>
    </cfRule>
    <cfRule type="cellIs" dxfId="0" priority="562" operator="lessThan">
      <formula>-5</formula>
    </cfRule>
  </conditionalFormatting>
  <conditionalFormatting sqref="Q42">
    <cfRule type="cellIs" dxfId="0" priority="517" operator="lessThan">
      <formula>-5</formula>
    </cfRule>
    <cfRule type="cellIs" dxfId="0" priority="472" operator="greaterThan">
      <formula>0.05</formula>
    </cfRule>
    <cfRule type="cellIs" dxfId="0" priority="427" operator="greaterThan">
      <formula>0.05</formula>
    </cfRule>
    <cfRule type="cellIs" dxfId="0" priority="382" operator="lessThan">
      <formula>-0.05</formula>
    </cfRule>
    <cfRule type="cellIs" dxfId="0" priority="337" operator="greaterThan">
      <formula>0.05</formula>
    </cfRule>
    <cfRule type="cellIs" dxfId="0" priority="292" operator="lessThan">
      <formula>-0.05</formula>
    </cfRule>
    <cfRule type="cellIs" dxfId="0" priority="247" operator="greaterThan">
      <formula>0.05</formula>
    </cfRule>
    <cfRule type="cellIs" dxfId="0" priority="202" operator="lessThan">
      <formula>-0.05</formula>
    </cfRule>
    <cfRule type="cellIs" dxfId="0" priority="157" operator="greaterThan">
      <formula>0.05</formula>
    </cfRule>
    <cfRule type="cellIs" dxfId="0" priority="112" operator="lessThan">
      <formula>-0.05</formula>
    </cfRule>
  </conditionalFormatting>
  <conditionalFormatting sqref="T42">
    <cfRule type="cellIs" dxfId="0" priority="67" operator="greaterThan">
      <formula>0.1</formula>
    </cfRule>
    <cfRule type="cellIs" dxfId="0" priority="22" operator="lessThan">
      <formula>-0.1</formula>
    </cfRule>
  </conditionalFormatting>
  <conditionalFormatting sqref="E43">
    <cfRule type="cellIs" dxfId="0" priority="2136" operator="lessThan">
      <formula>-5</formula>
    </cfRule>
    <cfRule type="cellIs" dxfId="0" priority="2091" operator="greaterThan">
      <formula>0.05</formula>
    </cfRule>
    <cfRule type="cellIs" dxfId="0" priority="2046" operator="greaterThan">
      <formula>0.05</formula>
    </cfRule>
    <cfRule type="cellIs" dxfId="0" priority="2001" operator="lessThan">
      <formula>-0.05</formula>
    </cfRule>
    <cfRule type="cellIs" dxfId="0" priority="1956" operator="greaterThan">
      <formula>0.05</formula>
    </cfRule>
    <cfRule type="cellIs" dxfId="0" priority="1911" operator="lessThan">
      <formula>-0.05</formula>
    </cfRule>
    <cfRule type="cellIs" dxfId="0" priority="1866" operator="greaterThan">
      <formula>0.05</formula>
    </cfRule>
    <cfRule type="cellIs" dxfId="0" priority="1821" operator="lessThan">
      <formula>-0.05</formula>
    </cfRule>
    <cfRule type="cellIs" dxfId="0" priority="1776" operator="greaterThan">
      <formula>0.53</formula>
    </cfRule>
    <cfRule type="cellIs" dxfId="0" priority="1731" operator="lessThan">
      <formula>-5</formula>
    </cfRule>
  </conditionalFormatting>
  <conditionalFormatting sqref="H43">
    <cfRule type="cellIs" dxfId="0" priority="1686" operator="lessThan">
      <formula>-5</formula>
    </cfRule>
    <cfRule type="cellIs" dxfId="0" priority="1641" operator="greaterThan">
      <formula>0.05</formula>
    </cfRule>
    <cfRule type="cellIs" dxfId="0" priority="1596" operator="greaterThan">
      <formula>0.05</formula>
    </cfRule>
    <cfRule type="cellIs" dxfId="0" priority="1551" operator="lessThan">
      <formula>-0.05</formula>
    </cfRule>
    <cfRule type="cellIs" dxfId="0" priority="1506" operator="greaterThan">
      <formula>0.05</formula>
    </cfRule>
    <cfRule type="cellIs" dxfId="0" priority="1461" operator="lessThan">
      <formula>-0.05</formula>
    </cfRule>
    <cfRule type="cellIs" dxfId="0" priority="1416" operator="greaterThan">
      <formula>0.05</formula>
    </cfRule>
    <cfRule type="cellIs" dxfId="0" priority="1371" operator="lessThan">
      <formula>-0.05</formula>
    </cfRule>
    <cfRule type="cellIs" dxfId="0" priority="1326" operator="greaterThan">
      <formula>0.05</formula>
    </cfRule>
    <cfRule type="cellIs" dxfId="0" priority="1281" operator="lessThan">
      <formula>-0.05</formula>
    </cfRule>
  </conditionalFormatting>
  <conditionalFormatting sqref="K43">
    <cfRule type="cellIs" dxfId="0" priority="1056" operator="greaterThan">
      <formula>0.1</formula>
    </cfRule>
    <cfRule type="cellIs" dxfId="0" priority="1011" operator="lessThan">
      <formula>-0.1</formula>
    </cfRule>
  </conditionalFormatting>
  <conditionalFormatting sqref="N43">
    <cfRule type="cellIs" dxfId="0" priority="966" operator="lessThan">
      <formula>-5</formula>
    </cfRule>
    <cfRule type="cellIs" dxfId="0" priority="921" operator="greaterThan">
      <formula>0.05</formula>
    </cfRule>
    <cfRule type="cellIs" dxfId="0" priority="876" operator="greaterThan">
      <formula>0.05</formula>
    </cfRule>
    <cfRule type="cellIs" dxfId="0" priority="831" operator="lessThan">
      <formula>-0.05</formula>
    </cfRule>
    <cfRule type="cellIs" dxfId="0" priority="786" operator="greaterThan">
      <formula>0.05</formula>
    </cfRule>
    <cfRule type="cellIs" dxfId="0" priority="741" operator="lessThan">
      <formula>-0.05</formula>
    </cfRule>
    <cfRule type="cellIs" dxfId="0" priority="696" operator="greaterThan">
      <formula>0.05</formula>
    </cfRule>
    <cfRule type="cellIs" dxfId="0" priority="651" operator="lessThan">
      <formula>-0.05</formula>
    </cfRule>
    <cfRule type="cellIs" dxfId="0" priority="606" operator="greaterThan">
      <formula>0.53</formula>
    </cfRule>
    <cfRule type="cellIs" dxfId="0" priority="561" operator="lessThan">
      <formula>-5</formula>
    </cfRule>
  </conditionalFormatting>
  <conditionalFormatting sqref="Q43">
    <cfRule type="cellIs" dxfId="0" priority="516" operator="lessThan">
      <formula>-5</formula>
    </cfRule>
    <cfRule type="cellIs" dxfId="0" priority="471" operator="greaterThan">
      <formula>0.05</formula>
    </cfRule>
    <cfRule type="cellIs" dxfId="0" priority="426" operator="greaterThan">
      <formula>0.05</formula>
    </cfRule>
    <cfRule type="cellIs" dxfId="0" priority="381" operator="lessThan">
      <formula>-0.05</formula>
    </cfRule>
    <cfRule type="cellIs" dxfId="0" priority="336" operator="greaterThan">
      <formula>0.05</formula>
    </cfRule>
    <cfRule type="cellIs" dxfId="0" priority="291" operator="lessThan">
      <formula>-0.05</formula>
    </cfRule>
    <cfRule type="cellIs" dxfId="0" priority="246" operator="greaterThan">
      <formula>0.05</formula>
    </cfRule>
    <cfRule type="cellIs" dxfId="0" priority="201" operator="lessThan">
      <formula>-0.05</formula>
    </cfRule>
    <cfRule type="cellIs" dxfId="0" priority="156" operator="greaterThan">
      <formula>0.05</formula>
    </cfRule>
    <cfRule type="cellIs" dxfId="0" priority="111" operator="lessThan">
      <formula>-0.05</formula>
    </cfRule>
  </conditionalFormatting>
  <conditionalFormatting sqref="T43">
    <cfRule type="cellIs" dxfId="0" priority="66" operator="greaterThan">
      <formula>0.1</formula>
    </cfRule>
    <cfRule type="cellIs" dxfId="0" priority="21" operator="lessThan">
      <formula>-0.1</formula>
    </cfRule>
  </conditionalFormatting>
  <conditionalFormatting sqref="E44">
    <cfRule type="cellIs" dxfId="0" priority="2135" operator="lessThan">
      <formula>-5</formula>
    </cfRule>
    <cfRule type="cellIs" dxfId="0" priority="2090" operator="greaterThan">
      <formula>0.05</formula>
    </cfRule>
    <cfRule type="cellIs" dxfId="0" priority="2045" operator="greaterThan">
      <formula>0.05</formula>
    </cfRule>
    <cfRule type="cellIs" dxfId="0" priority="2000" operator="lessThan">
      <formula>-0.05</formula>
    </cfRule>
    <cfRule type="cellIs" dxfId="0" priority="1955" operator="greaterThan">
      <formula>0.05</formula>
    </cfRule>
    <cfRule type="cellIs" dxfId="0" priority="1910" operator="lessThan">
      <formula>-0.05</formula>
    </cfRule>
    <cfRule type="cellIs" dxfId="0" priority="1865" operator="greaterThan">
      <formula>0.05</formula>
    </cfRule>
    <cfRule type="cellIs" dxfId="0" priority="1820" operator="lessThan">
      <formula>-0.05</formula>
    </cfRule>
    <cfRule type="cellIs" dxfId="0" priority="1775" operator="greaterThan">
      <formula>0.53</formula>
    </cfRule>
    <cfRule type="cellIs" dxfId="0" priority="1730" operator="lessThan">
      <formula>-5</formula>
    </cfRule>
  </conditionalFormatting>
  <conditionalFormatting sqref="H44">
    <cfRule type="cellIs" dxfId="0" priority="1685" operator="lessThan">
      <formula>-5</formula>
    </cfRule>
    <cfRule type="cellIs" dxfId="0" priority="1640" operator="greaterThan">
      <formula>0.05</formula>
    </cfRule>
    <cfRule type="cellIs" dxfId="0" priority="1595" operator="greaterThan">
      <formula>0.05</formula>
    </cfRule>
    <cfRule type="cellIs" dxfId="0" priority="1550" operator="lessThan">
      <formula>-0.05</formula>
    </cfRule>
    <cfRule type="cellIs" dxfId="0" priority="1505" operator="greaterThan">
      <formula>0.05</formula>
    </cfRule>
    <cfRule type="cellIs" dxfId="0" priority="1460" operator="lessThan">
      <formula>-0.05</formula>
    </cfRule>
    <cfRule type="cellIs" dxfId="0" priority="1415" operator="greaterThan">
      <formula>0.05</formula>
    </cfRule>
    <cfRule type="cellIs" dxfId="0" priority="1370" operator="lessThan">
      <formula>-0.05</formula>
    </cfRule>
    <cfRule type="cellIs" dxfId="0" priority="1325" operator="greaterThan">
      <formula>0.05</formula>
    </cfRule>
    <cfRule type="cellIs" dxfId="0" priority="1280" operator="lessThan">
      <formula>-0.05</formula>
    </cfRule>
  </conditionalFormatting>
  <conditionalFormatting sqref="K44">
    <cfRule type="cellIs" dxfId="0" priority="1055" operator="greaterThan">
      <formula>0.1</formula>
    </cfRule>
    <cfRule type="cellIs" dxfId="0" priority="1010" operator="lessThan">
      <formula>-0.1</formula>
    </cfRule>
  </conditionalFormatting>
  <conditionalFormatting sqref="N44">
    <cfRule type="cellIs" dxfId="0" priority="965" operator="lessThan">
      <formula>-5</formula>
    </cfRule>
    <cfRule type="cellIs" dxfId="0" priority="920" operator="greaterThan">
      <formula>0.05</formula>
    </cfRule>
    <cfRule type="cellIs" dxfId="0" priority="875" operator="greaterThan">
      <formula>0.05</formula>
    </cfRule>
    <cfRule type="cellIs" dxfId="0" priority="830" operator="lessThan">
      <formula>-0.05</formula>
    </cfRule>
    <cfRule type="cellIs" dxfId="0" priority="785" operator="greaterThan">
      <formula>0.05</formula>
    </cfRule>
    <cfRule type="cellIs" dxfId="0" priority="740" operator="lessThan">
      <formula>-0.05</formula>
    </cfRule>
    <cfRule type="cellIs" dxfId="0" priority="695" operator="greaterThan">
      <formula>0.05</formula>
    </cfRule>
    <cfRule type="cellIs" dxfId="0" priority="650" operator="lessThan">
      <formula>-0.05</formula>
    </cfRule>
    <cfRule type="cellIs" dxfId="0" priority="605" operator="greaterThan">
      <formula>0.53</formula>
    </cfRule>
    <cfRule type="cellIs" dxfId="0" priority="560" operator="lessThan">
      <formula>-5</formula>
    </cfRule>
  </conditionalFormatting>
  <conditionalFormatting sqref="Q44">
    <cfRule type="cellIs" dxfId="0" priority="515" operator="lessThan">
      <formula>-5</formula>
    </cfRule>
    <cfRule type="cellIs" dxfId="0" priority="470" operator="greaterThan">
      <formula>0.05</formula>
    </cfRule>
    <cfRule type="cellIs" dxfId="0" priority="425" operator="greaterThan">
      <formula>0.05</formula>
    </cfRule>
    <cfRule type="cellIs" dxfId="0" priority="380" operator="lessThan">
      <formula>-0.05</formula>
    </cfRule>
    <cfRule type="cellIs" dxfId="0" priority="335" operator="greaterThan">
      <formula>0.05</formula>
    </cfRule>
    <cfRule type="cellIs" dxfId="0" priority="290" operator="lessThan">
      <formula>-0.05</formula>
    </cfRule>
    <cfRule type="cellIs" dxfId="0" priority="245" operator="greaterThan">
      <formula>0.05</formula>
    </cfRule>
    <cfRule type="cellIs" dxfId="0" priority="200" operator="lessThan">
      <formula>-0.05</formula>
    </cfRule>
    <cfRule type="cellIs" dxfId="0" priority="155" operator="greaterThan">
      <formula>0.05</formula>
    </cfRule>
    <cfRule type="cellIs" dxfId="0" priority="110" operator="lessThan">
      <formula>-0.05</formula>
    </cfRule>
  </conditionalFormatting>
  <conditionalFormatting sqref="T44">
    <cfRule type="cellIs" dxfId="0" priority="65" operator="greaterThan">
      <formula>0.1</formula>
    </cfRule>
    <cfRule type="cellIs" dxfId="0" priority="20" operator="lessThan">
      <formula>-0.1</formula>
    </cfRule>
  </conditionalFormatting>
  <conditionalFormatting sqref="E45">
    <cfRule type="cellIs" dxfId="0" priority="2134" operator="lessThan">
      <formula>-5</formula>
    </cfRule>
    <cfRule type="cellIs" dxfId="0" priority="2089" operator="greaterThan">
      <formula>0.05</formula>
    </cfRule>
    <cfRule type="cellIs" dxfId="0" priority="2044" operator="greaterThan">
      <formula>0.05</formula>
    </cfRule>
    <cfRule type="cellIs" dxfId="0" priority="1999" operator="lessThan">
      <formula>-0.05</formula>
    </cfRule>
    <cfRule type="cellIs" dxfId="0" priority="1954" operator="greaterThan">
      <formula>0.05</formula>
    </cfRule>
    <cfRule type="cellIs" dxfId="0" priority="1909" operator="lessThan">
      <formula>-0.05</formula>
    </cfRule>
    <cfRule type="cellIs" dxfId="0" priority="1864" operator="greaterThan">
      <formula>0.05</formula>
    </cfRule>
    <cfRule type="cellIs" dxfId="0" priority="1819" operator="lessThan">
      <formula>-0.05</formula>
    </cfRule>
    <cfRule type="cellIs" dxfId="0" priority="1774" operator="greaterThan">
      <formula>0.53</formula>
    </cfRule>
    <cfRule type="cellIs" dxfId="0" priority="1729" operator="lessThan">
      <formula>-5</formula>
    </cfRule>
  </conditionalFormatting>
  <conditionalFormatting sqref="H45">
    <cfRule type="cellIs" dxfId="0" priority="1684" operator="lessThan">
      <formula>-5</formula>
    </cfRule>
    <cfRule type="cellIs" dxfId="0" priority="1639" operator="greaterThan">
      <formula>0.05</formula>
    </cfRule>
    <cfRule type="cellIs" dxfId="0" priority="1594" operator="greaterThan">
      <formula>0.05</formula>
    </cfRule>
    <cfRule type="cellIs" dxfId="0" priority="1549" operator="lessThan">
      <formula>-0.05</formula>
    </cfRule>
    <cfRule type="cellIs" dxfId="0" priority="1504" operator="greaterThan">
      <formula>0.05</formula>
    </cfRule>
    <cfRule type="cellIs" dxfId="0" priority="1459" operator="lessThan">
      <formula>-0.05</formula>
    </cfRule>
    <cfRule type="cellIs" dxfId="0" priority="1414" operator="greaterThan">
      <formula>0.05</formula>
    </cfRule>
    <cfRule type="cellIs" dxfId="0" priority="1369" operator="lessThan">
      <formula>-0.05</formula>
    </cfRule>
    <cfRule type="cellIs" dxfId="0" priority="1324" operator="greaterThan">
      <formula>0.05</formula>
    </cfRule>
    <cfRule type="cellIs" dxfId="0" priority="1279" operator="lessThan">
      <formula>-0.05</formula>
    </cfRule>
  </conditionalFormatting>
  <conditionalFormatting sqref="K45">
    <cfRule type="cellIs" dxfId="0" priority="1054" operator="greaterThan">
      <formula>0.1</formula>
    </cfRule>
    <cfRule type="cellIs" dxfId="0" priority="1009" operator="lessThan">
      <formula>-0.1</formula>
    </cfRule>
  </conditionalFormatting>
  <conditionalFormatting sqref="N45">
    <cfRule type="cellIs" dxfId="0" priority="964" operator="lessThan">
      <formula>-5</formula>
    </cfRule>
    <cfRule type="cellIs" dxfId="0" priority="919" operator="greaterThan">
      <formula>0.05</formula>
    </cfRule>
    <cfRule type="cellIs" dxfId="0" priority="874" operator="greaterThan">
      <formula>0.05</formula>
    </cfRule>
    <cfRule type="cellIs" dxfId="0" priority="829" operator="lessThan">
      <formula>-0.05</formula>
    </cfRule>
    <cfRule type="cellIs" dxfId="0" priority="784" operator="greaterThan">
      <formula>0.05</formula>
    </cfRule>
    <cfRule type="cellIs" dxfId="0" priority="739" operator="lessThan">
      <formula>-0.05</formula>
    </cfRule>
    <cfRule type="cellIs" dxfId="0" priority="694" operator="greaterThan">
      <formula>0.05</formula>
    </cfRule>
    <cfRule type="cellIs" dxfId="0" priority="649" operator="lessThan">
      <formula>-0.05</formula>
    </cfRule>
    <cfRule type="cellIs" dxfId="0" priority="604" operator="greaterThan">
      <formula>0.53</formula>
    </cfRule>
    <cfRule type="cellIs" dxfId="0" priority="559" operator="lessThan">
      <formula>-5</formula>
    </cfRule>
  </conditionalFormatting>
  <conditionalFormatting sqref="Q45">
    <cfRule type="cellIs" dxfId="0" priority="514" operator="lessThan">
      <formula>-5</formula>
    </cfRule>
    <cfRule type="cellIs" dxfId="0" priority="469" operator="greaterThan">
      <formula>0.05</formula>
    </cfRule>
    <cfRule type="cellIs" dxfId="0" priority="424" operator="greaterThan">
      <formula>0.05</formula>
    </cfRule>
    <cfRule type="cellIs" dxfId="0" priority="379" operator="lessThan">
      <formula>-0.05</formula>
    </cfRule>
    <cfRule type="cellIs" dxfId="0" priority="334" operator="greaterThan">
      <formula>0.05</formula>
    </cfRule>
    <cfRule type="cellIs" dxfId="0" priority="289" operator="lessThan">
      <formula>-0.05</formula>
    </cfRule>
    <cfRule type="cellIs" dxfId="0" priority="244" operator="greaterThan">
      <formula>0.05</formula>
    </cfRule>
    <cfRule type="cellIs" dxfId="0" priority="199" operator="lessThan">
      <formula>-0.05</formula>
    </cfRule>
    <cfRule type="cellIs" dxfId="0" priority="154" operator="greaterThan">
      <formula>0.05</formula>
    </cfRule>
    <cfRule type="cellIs" dxfId="0" priority="109" operator="lessThan">
      <formula>-0.05</formula>
    </cfRule>
  </conditionalFormatting>
  <conditionalFormatting sqref="T45">
    <cfRule type="cellIs" dxfId="0" priority="64" operator="greaterThan">
      <formula>0.1</formula>
    </cfRule>
    <cfRule type="cellIs" dxfId="0" priority="19" operator="lessThan">
      <formula>-0.1</formula>
    </cfRule>
  </conditionalFormatting>
  <conditionalFormatting sqref="E46">
    <cfRule type="cellIs" dxfId="0" priority="2133" operator="lessThan">
      <formula>-5</formula>
    </cfRule>
    <cfRule type="cellIs" dxfId="0" priority="2088" operator="greaterThan">
      <formula>0.05</formula>
    </cfRule>
    <cfRule type="cellIs" dxfId="0" priority="2043" operator="greaterThan">
      <formula>0.05</formula>
    </cfRule>
    <cfRule type="cellIs" dxfId="0" priority="1998" operator="lessThan">
      <formula>-0.05</formula>
    </cfRule>
    <cfRule type="cellIs" dxfId="0" priority="1953" operator="greaterThan">
      <formula>0.05</formula>
    </cfRule>
    <cfRule type="cellIs" dxfId="0" priority="1908" operator="lessThan">
      <formula>-0.05</formula>
    </cfRule>
    <cfRule type="cellIs" dxfId="0" priority="1863" operator="greaterThan">
      <formula>0.05</formula>
    </cfRule>
    <cfRule type="cellIs" dxfId="0" priority="1818" operator="lessThan">
      <formula>-0.05</formula>
    </cfRule>
    <cfRule type="cellIs" dxfId="0" priority="1773" operator="greaterThan">
      <formula>0.53</formula>
    </cfRule>
    <cfRule type="cellIs" dxfId="0" priority="1728" operator="lessThan">
      <formula>-5</formula>
    </cfRule>
  </conditionalFormatting>
  <conditionalFormatting sqref="H46">
    <cfRule type="cellIs" dxfId="0" priority="1683" operator="lessThan">
      <formula>-5</formula>
    </cfRule>
    <cfRule type="cellIs" dxfId="0" priority="1638" operator="greaterThan">
      <formula>0.05</formula>
    </cfRule>
    <cfRule type="cellIs" dxfId="0" priority="1593" operator="greaterThan">
      <formula>0.05</formula>
    </cfRule>
    <cfRule type="cellIs" dxfId="0" priority="1548" operator="lessThan">
      <formula>-0.05</formula>
    </cfRule>
    <cfRule type="cellIs" dxfId="0" priority="1503" operator="greaterThan">
      <formula>0.05</formula>
    </cfRule>
    <cfRule type="cellIs" dxfId="0" priority="1458" operator="lessThan">
      <formula>-0.05</formula>
    </cfRule>
    <cfRule type="cellIs" dxfId="0" priority="1413" operator="greaterThan">
      <formula>0.05</formula>
    </cfRule>
    <cfRule type="cellIs" dxfId="0" priority="1368" operator="lessThan">
      <formula>-0.05</formula>
    </cfRule>
    <cfRule type="cellIs" dxfId="0" priority="1323" operator="greaterThan">
      <formula>0.05</formula>
    </cfRule>
    <cfRule type="cellIs" dxfId="0" priority="1278" operator="lessThan">
      <formula>-0.05</formula>
    </cfRule>
  </conditionalFormatting>
  <conditionalFormatting sqref="K46">
    <cfRule type="cellIs" dxfId="0" priority="1053" operator="greaterThan">
      <formula>0.1</formula>
    </cfRule>
    <cfRule type="cellIs" dxfId="0" priority="1008" operator="lessThan">
      <formula>-0.1</formula>
    </cfRule>
  </conditionalFormatting>
  <conditionalFormatting sqref="N46">
    <cfRule type="cellIs" dxfId="0" priority="963" operator="lessThan">
      <formula>-5</formula>
    </cfRule>
    <cfRule type="cellIs" dxfId="0" priority="918" operator="greaterThan">
      <formula>0.05</formula>
    </cfRule>
    <cfRule type="cellIs" dxfId="0" priority="873" operator="greaterThan">
      <formula>0.05</formula>
    </cfRule>
    <cfRule type="cellIs" dxfId="0" priority="828" operator="lessThan">
      <formula>-0.05</formula>
    </cfRule>
    <cfRule type="cellIs" dxfId="0" priority="783" operator="greaterThan">
      <formula>0.05</formula>
    </cfRule>
    <cfRule type="cellIs" dxfId="0" priority="738" operator="lessThan">
      <formula>-0.05</formula>
    </cfRule>
    <cfRule type="cellIs" dxfId="0" priority="693" operator="greaterThan">
      <formula>0.05</formula>
    </cfRule>
    <cfRule type="cellIs" dxfId="0" priority="648" operator="lessThan">
      <formula>-0.05</formula>
    </cfRule>
    <cfRule type="cellIs" dxfId="0" priority="603" operator="greaterThan">
      <formula>0.53</formula>
    </cfRule>
    <cfRule type="cellIs" dxfId="0" priority="558" operator="lessThan">
      <formula>-5</formula>
    </cfRule>
  </conditionalFormatting>
  <conditionalFormatting sqref="Q46">
    <cfRule type="cellIs" dxfId="0" priority="513" operator="lessThan">
      <formula>-5</formula>
    </cfRule>
    <cfRule type="cellIs" dxfId="0" priority="468" operator="greaterThan">
      <formula>0.05</formula>
    </cfRule>
    <cfRule type="cellIs" dxfId="0" priority="423" operator="greaterThan">
      <formula>0.05</formula>
    </cfRule>
    <cfRule type="cellIs" dxfId="0" priority="378" operator="lessThan">
      <formula>-0.05</formula>
    </cfRule>
    <cfRule type="cellIs" dxfId="0" priority="333" operator="greaterThan">
      <formula>0.05</formula>
    </cfRule>
    <cfRule type="cellIs" dxfId="0" priority="288" operator="lessThan">
      <formula>-0.05</formula>
    </cfRule>
    <cfRule type="cellIs" dxfId="0" priority="243" operator="greaterThan">
      <formula>0.05</formula>
    </cfRule>
    <cfRule type="cellIs" dxfId="0" priority="198" operator="lessThan">
      <formula>-0.05</formula>
    </cfRule>
    <cfRule type="cellIs" dxfId="0" priority="153" operator="greaterThan">
      <formula>0.05</formula>
    </cfRule>
    <cfRule type="cellIs" dxfId="0" priority="108" operator="lessThan">
      <formula>-0.05</formula>
    </cfRule>
  </conditionalFormatting>
  <conditionalFormatting sqref="T46">
    <cfRule type="cellIs" dxfId="0" priority="63" operator="greaterThan">
      <formula>0.1</formula>
    </cfRule>
    <cfRule type="cellIs" dxfId="0" priority="18" operator="lessThan">
      <formula>-0.1</formula>
    </cfRule>
  </conditionalFormatting>
  <conditionalFormatting sqref="E47">
    <cfRule type="cellIs" dxfId="0" priority="2132" operator="lessThan">
      <formula>-5</formula>
    </cfRule>
    <cfRule type="cellIs" dxfId="0" priority="2087" operator="greaterThan">
      <formula>0.05</formula>
    </cfRule>
    <cfRule type="cellIs" dxfId="0" priority="2042" operator="greaterThan">
      <formula>0.05</formula>
    </cfRule>
    <cfRule type="cellIs" dxfId="0" priority="1997" operator="lessThan">
      <formula>-0.05</formula>
    </cfRule>
    <cfRule type="cellIs" dxfId="0" priority="1952" operator="greaterThan">
      <formula>0.05</formula>
    </cfRule>
    <cfRule type="cellIs" dxfId="0" priority="1907" operator="lessThan">
      <formula>-0.05</formula>
    </cfRule>
    <cfRule type="cellIs" dxfId="0" priority="1862" operator="greaterThan">
      <formula>0.05</formula>
    </cfRule>
    <cfRule type="cellIs" dxfId="0" priority="1817" operator="lessThan">
      <formula>-0.05</formula>
    </cfRule>
    <cfRule type="cellIs" dxfId="0" priority="1772" operator="greaterThan">
      <formula>0.53</formula>
    </cfRule>
    <cfRule type="cellIs" dxfId="0" priority="1727" operator="lessThan">
      <formula>-5</formula>
    </cfRule>
  </conditionalFormatting>
  <conditionalFormatting sqref="H47">
    <cfRule type="cellIs" dxfId="0" priority="1682" operator="lessThan">
      <formula>-5</formula>
    </cfRule>
    <cfRule type="cellIs" dxfId="0" priority="1637" operator="greaterThan">
      <formula>0.05</formula>
    </cfRule>
    <cfRule type="cellIs" dxfId="0" priority="1592" operator="greaterThan">
      <formula>0.05</formula>
    </cfRule>
    <cfRule type="cellIs" dxfId="0" priority="1547" operator="lessThan">
      <formula>-0.05</formula>
    </cfRule>
    <cfRule type="cellIs" dxfId="0" priority="1502" operator="greaterThan">
      <formula>0.05</formula>
    </cfRule>
    <cfRule type="cellIs" dxfId="0" priority="1457" operator="lessThan">
      <formula>-0.05</formula>
    </cfRule>
    <cfRule type="cellIs" dxfId="0" priority="1412" operator="greaterThan">
      <formula>0.05</formula>
    </cfRule>
    <cfRule type="cellIs" dxfId="0" priority="1367" operator="lessThan">
      <formula>-0.05</formula>
    </cfRule>
    <cfRule type="cellIs" dxfId="0" priority="1322" operator="greaterThan">
      <formula>0.05</formula>
    </cfRule>
    <cfRule type="cellIs" dxfId="0" priority="1277" operator="lessThan">
      <formula>-0.05</formula>
    </cfRule>
  </conditionalFormatting>
  <conditionalFormatting sqref="K47">
    <cfRule type="cellIs" dxfId="0" priority="1052" operator="greaterThan">
      <formula>0.1</formula>
    </cfRule>
    <cfRule type="cellIs" dxfId="0" priority="1007" operator="lessThan">
      <formula>-0.1</formula>
    </cfRule>
  </conditionalFormatting>
  <conditionalFormatting sqref="N47">
    <cfRule type="cellIs" dxfId="0" priority="962" operator="lessThan">
      <formula>-5</formula>
    </cfRule>
    <cfRule type="cellIs" dxfId="0" priority="917" operator="greaterThan">
      <formula>0.05</formula>
    </cfRule>
    <cfRule type="cellIs" dxfId="0" priority="872" operator="greaterThan">
      <formula>0.05</formula>
    </cfRule>
    <cfRule type="cellIs" dxfId="0" priority="827" operator="lessThan">
      <formula>-0.05</formula>
    </cfRule>
    <cfRule type="cellIs" dxfId="0" priority="782" operator="greaterThan">
      <formula>0.05</formula>
    </cfRule>
    <cfRule type="cellIs" dxfId="0" priority="737" operator="lessThan">
      <formula>-0.05</formula>
    </cfRule>
    <cfRule type="cellIs" dxfId="0" priority="692" operator="greaterThan">
      <formula>0.05</formula>
    </cfRule>
    <cfRule type="cellIs" dxfId="0" priority="647" operator="lessThan">
      <formula>-0.05</formula>
    </cfRule>
    <cfRule type="cellIs" dxfId="0" priority="602" operator="greaterThan">
      <formula>0.53</formula>
    </cfRule>
    <cfRule type="cellIs" dxfId="0" priority="557" operator="lessThan">
      <formula>-5</formula>
    </cfRule>
  </conditionalFormatting>
  <conditionalFormatting sqref="Q47">
    <cfRule type="cellIs" dxfId="0" priority="512" operator="lessThan">
      <formula>-5</formula>
    </cfRule>
    <cfRule type="cellIs" dxfId="0" priority="467" operator="greaterThan">
      <formula>0.05</formula>
    </cfRule>
    <cfRule type="cellIs" dxfId="0" priority="422" operator="greaterThan">
      <formula>0.05</formula>
    </cfRule>
    <cfRule type="cellIs" dxfId="0" priority="377" operator="lessThan">
      <formula>-0.05</formula>
    </cfRule>
    <cfRule type="cellIs" dxfId="0" priority="332" operator="greaterThan">
      <formula>0.05</formula>
    </cfRule>
    <cfRule type="cellIs" dxfId="0" priority="287" operator="lessThan">
      <formula>-0.05</formula>
    </cfRule>
    <cfRule type="cellIs" dxfId="0" priority="242" operator="greaterThan">
      <formula>0.05</formula>
    </cfRule>
    <cfRule type="cellIs" dxfId="0" priority="197" operator="lessThan">
      <formula>-0.05</formula>
    </cfRule>
    <cfRule type="cellIs" dxfId="0" priority="152" operator="greaterThan">
      <formula>0.05</formula>
    </cfRule>
    <cfRule type="cellIs" dxfId="0" priority="107" operator="lessThan">
      <formula>-0.05</formula>
    </cfRule>
  </conditionalFormatting>
  <conditionalFormatting sqref="T47">
    <cfRule type="cellIs" dxfId="0" priority="62" operator="greaterThan">
      <formula>0.1</formula>
    </cfRule>
    <cfRule type="cellIs" dxfId="0" priority="17" operator="lessThan">
      <formula>-0.1</formula>
    </cfRule>
  </conditionalFormatting>
  <conditionalFormatting sqref="E48">
    <cfRule type="cellIs" dxfId="0" priority="2131" operator="lessThan">
      <formula>-5</formula>
    </cfRule>
    <cfRule type="cellIs" dxfId="0" priority="2086" operator="greaterThan">
      <formula>0.05</formula>
    </cfRule>
    <cfRule type="cellIs" dxfId="0" priority="2041" operator="greaterThan">
      <formula>0.05</formula>
    </cfRule>
    <cfRule type="cellIs" dxfId="0" priority="1996" operator="lessThan">
      <formula>-0.05</formula>
    </cfRule>
    <cfRule type="cellIs" dxfId="0" priority="1951" operator="greaterThan">
      <formula>0.05</formula>
    </cfRule>
    <cfRule type="cellIs" dxfId="0" priority="1906" operator="lessThan">
      <formula>-0.05</formula>
    </cfRule>
    <cfRule type="cellIs" dxfId="0" priority="1861" operator="greaterThan">
      <formula>0.05</formula>
    </cfRule>
    <cfRule type="cellIs" dxfId="0" priority="1816" operator="lessThan">
      <formula>-0.05</formula>
    </cfRule>
    <cfRule type="cellIs" dxfId="0" priority="1771" operator="greaterThan">
      <formula>0.53</formula>
    </cfRule>
    <cfRule type="cellIs" dxfId="0" priority="1726" operator="lessThan">
      <formula>-5</formula>
    </cfRule>
  </conditionalFormatting>
  <conditionalFormatting sqref="H48">
    <cfRule type="cellIs" dxfId="0" priority="1681" operator="lessThan">
      <formula>-5</formula>
    </cfRule>
    <cfRule type="cellIs" dxfId="0" priority="1636" operator="greaterThan">
      <formula>0.05</formula>
    </cfRule>
    <cfRule type="cellIs" dxfId="0" priority="1591" operator="greaterThan">
      <formula>0.05</formula>
    </cfRule>
    <cfRule type="cellIs" dxfId="0" priority="1546" operator="lessThan">
      <formula>-0.05</formula>
    </cfRule>
    <cfRule type="cellIs" dxfId="0" priority="1501" operator="greaterThan">
      <formula>0.05</formula>
    </cfRule>
    <cfRule type="cellIs" dxfId="0" priority="1456" operator="lessThan">
      <formula>-0.05</formula>
    </cfRule>
    <cfRule type="cellIs" dxfId="0" priority="1411" operator="greaterThan">
      <formula>0.05</formula>
    </cfRule>
    <cfRule type="cellIs" dxfId="0" priority="1366" operator="lessThan">
      <formula>-0.05</formula>
    </cfRule>
    <cfRule type="cellIs" dxfId="0" priority="1321" operator="greaterThan">
      <formula>0.05</formula>
    </cfRule>
    <cfRule type="cellIs" dxfId="0" priority="1276" operator="lessThan">
      <formula>-0.05</formula>
    </cfRule>
  </conditionalFormatting>
  <conditionalFormatting sqref="K48">
    <cfRule type="cellIs" dxfId="0" priority="1051" operator="greaterThan">
      <formula>0.1</formula>
    </cfRule>
    <cfRule type="cellIs" dxfId="0" priority="1006" operator="lessThan">
      <formula>-0.1</formula>
    </cfRule>
  </conditionalFormatting>
  <conditionalFormatting sqref="N48">
    <cfRule type="cellIs" dxfId="0" priority="961" operator="lessThan">
      <formula>-5</formula>
    </cfRule>
    <cfRule type="cellIs" dxfId="0" priority="916" operator="greaterThan">
      <formula>0.05</formula>
    </cfRule>
    <cfRule type="cellIs" dxfId="0" priority="871" operator="greaterThan">
      <formula>0.05</formula>
    </cfRule>
    <cfRule type="cellIs" dxfId="0" priority="826" operator="lessThan">
      <formula>-0.05</formula>
    </cfRule>
    <cfRule type="cellIs" dxfId="0" priority="781" operator="greaterThan">
      <formula>0.05</formula>
    </cfRule>
    <cfRule type="cellIs" dxfId="0" priority="736" operator="lessThan">
      <formula>-0.05</formula>
    </cfRule>
    <cfRule type="cellIs" dxfId="0" priority="691" operator="greaterThan">
      <formula>0.05</formula>
    </cfRule>
    <cfRule type="cellIs" dxfId="0" priority="646" operator="lessThan">
      <formula>-0.05</formula>
    </cfRule>
    <cfRule type="cellIs" dxfId="0" priority="601" operator="greaterThan">
      <formula>0.53</formula>
    </cfRule>
    <cfRule type="cellIs" dxfId="0" priority="556" operator="lessThan">
      <formula>-5</formula>
    </cfRule>
  </conditionalFormatting>
  <conditionalFormatting sqref="Q48">
    <cfRule type="cellIs" dxfId="0" priority="511" operator="lessThan">
      <formula>-5</formula>
    </cfRule>
    <cfRule type="cellIs" dxfId="0" priority="466" operator="greaterThan">
      <formula>0.05</formula>
    </cfRule>
    <cfRule type="cellIs" dxfId="0" priority="421" operator="greaterThan">
      <formula>0.05</formula>
    </cfRule>
    <cfRule type="cellIs" dxfId="0" priority="376" operator="lessThan">
      <formula>-0.05</formula>
    </cfRule>
    <cfRule type="cellIs" dxfId="0" priority="331" operator="greaterThan">
      <formula>0.05</formula>
    </cfRule>
    <cfRule type="cellIs" dxfId="0" priority="286" operator="lessThan">
      <formula>-0.05</formula>
    </cfRule>
    <cfRule type="cellIs" dxfId="0" priority="241" operator="greaterThan">
      <formula>0.05</formula>
    </cfRule>
    <cfRule type="cellIs" dxfId="0" priority="196" operator="lessThan">
      <formula>-0.05</formula>
    </cfRule>
    <cfRule type="cellIs" dxfId="0" priority="151" operator="greaterThan">
      <formula>0.05</formula>
    </cfRule>
    <cfRule type="cellIs" dxfId="0" priority="106" operator="lessThan">
      <formula>-0.05</formula>
    </cfRule>
  </conditionalFormatting>
  <conditionalFormatting sqref="T48">
    <cfRule type="cellIs" dxfId="0" priority="61" operator="greaterThan">
      <formula>0.1</formula>
    </cfRule>
    <cfRule type="cellIs" dxfId="0" priority="16" operator="lessThan">
      <formula>-0.1</formula>
    </cfRule>
  </conditionalFormatting>
  <conditionalFormatting sqref="E49">
    <cfRule type="cellIs" dxfId="0" priority="2130" operator="lessThan">
      <formula>-5</formula>
    </cfRule>
    <cfRule type="cellIs" dxfId="0" priority="2085" operator="greaterThan">
      <formula>0.05</formula>
    </cfRule>
    <cfRule type="cellIs" dxfId="0" priority="2040" operator="greaterThan">
      <formula>0.05</formula>
    </cfRule>
    <cfRule type="cellIs" dxfId="0" priority="1995" operator="lessThan">
      <formula>-0.05</formula>
    </cfRule>
    <cfRule type="cellIs" dxfId="0" priority="1950" operator="greaterThan">
      <formula>0.05</formula>
    </cfRule>
    <cfRule type="cellIs" dxfId="0" priority="1905" operator="lessThan">
      <formula>-0.05</formula>
    </cfRule>
    <cfRule type="cellIs" dxfId="0" priority="1860" operator="greaterThan">
      <formula>0.05</formula>
    </cfRule>
    <cfRule type="cellIs" dxfId="0" priority="1815" operator="lessThan">
      <formula>-0.05</formula>
    </cfRule>
    <cfRule type="cellIs" dxfId="0" priority="1770" operator="greaterThan">
      <formula>0.53</formula>
    </cfRule>
    <cfRule type="cellIs" dxfId="0" priority="1725" operator="lessThan">
      <formula>-5</formula>
    </cfRule>
  </conditionalFormatting>
  <conditionalFormatting sqref="H49">
    <cfRule type="cellIs" dxfId="0" priority="1680" operator="lessThan">
      <formula>-5</formula>
    </cfRule>
    <cfRule type="cellIs" dxfId="0" priority="1635" operator="greaterThan">
      <formula>0.05</formula>
    </cfRule>
    <cfRule type="cellIs" dxfId="0" priority="1590" operator="greaterThan">
      <formula>0.05</formula>
    </cfRule>
    <cfRule type="cellIs" dxfId="0" priority="1545" operator="lessThan">
      <formula>-0.05</formula>
    </cfRule>
    <cfRule type="cellIs" dxfId="0" priority="1500" operator="greaterThan">
      <formula>0.05</formula>
    </cfRule>
    <cfRule type="cellIs" dxfId="0" priority="1455" operator="lessThan">
      <formula>-0.05</formula>
    </cfRule>
    <cfRule type="cellIs" dxfId="0" priority="1410" operator="greaterThan">
      <formula>0.05</formula>
    </cfRule>
    <cfRule type="cellIs" dxfId="0" priority="1365" operator="lessThan">
      <formula>-0.05</formula>
    </cfRule>
    <cfRule type="cellIs" dxfId="0" priority="1320" operator="greaterThan">
      <formula>0.05</formula>
    </cfRule>
    <cfRule type="cellIs" dxfId="0" priority="1275" operator="lessThan">
      <formula>-0.05</formula>
    </cfRule>
  </conditionalFormatting>
  <conditionalFormatting sqref="K49">
    <cfRule type="cellIs" dxfId="0" priority="1050" operator="greaterThan">
      <formula>0.1</formula>
    </cfRule>
    <cfRule type="cellIs" dxfId="0" priority="1005" operator="lessThan">
      <formula>-0.1</formula>
    </cfRule>
  </conditionalFormatting>
  <conditionalFormatting sqref="N49">
    <cfRule type="cellIs" dxfId="0" priority="960" operator="lessThan">
      <formula>-5</formula>
    </cfRule>
    <cfRule type="cellIs" dxfId="0" priority="915" operator="greaterThan">
      <formula>0.05</formula>
    </cfRule>
    <cfRule type="cellIs" dxfId="0" priority="870" operator="greaterThan">
      <formula>0.05</formula>
    </cfRule>
    <cfRule type="cellIs" dxfId="0" priority="825" operator="lessThan">
      <formula>-0.05</formula>
    </cfRule>
    <cfRule type="cellIs" dxfId="0" priority="780" operator="greaterThan">
      <formula>0.05</formula>
    </cfRule>
    <cfRule type="cellIs" dxfId="0" priority="735" operator="lessThan">
      <formula>-0.05</formula>
    </cfRule>
    <cfRule type="cellIs" dxfId="0" priority="690" operator="greaterThan">
      <formula>0.05</formula>
    </cfRule>
    <cfRule type="cellIs" dxfId="0" priority="645" operator="lessThan">
      <formula>-0.05</formula>
    </cfRule>
    <cfRule type="cellIs" dxfId="0" priority="600" operator="greaterThan">
      <formula>0.53</formula>
    </cfRule>
    <cfRule type="cellIs" dxfId="0" priority="555" operator="lessThan">
      <formula>-5</formula>
    </cfRule>
  </conditionalFormatting>
  <conditionalFormatting sqref="Q49">
    <cfRule type="cellIs" dxfId="0" priority="510" operator="lessThan">
      <formula>-5</formula>
    </cfRule>
    <cfRule type="cellIs" dxfId="0" priority="465" operator="greaterThan">
      <formula>0.05</formula>
    </cfRule>
    <cfRule type="cellIs" dxfId="0" priority="420" operator="greaterThan">
      <formula>0.05</formula>
    </cfRule>
    <cfRule type="cellIs" dxfId="0" priority="375" operator="lessThan">
      <formula>-0.05</formula>
    </cfRule>
    <cfRule type="cellIs" dxfId="0" priority="330" operator="greaterThan">
      <formula>0.05</formula>
    </cfRule>
    <cfRule type="cellIs" dxfId="0" priority="285" operator="lessThan">
      <formula>-0.05</formula>
    </cfRule>
    <cfRule type="cellIs" dxfId="0" priority="240" operator="greaterThan">
      <formula>0.05</formula>
    </cfRule>
    <cfRule type="cellIs" dxfId="0" priority="195" operator="lessThan">
      <formula>-0.05</formula>
    </cfRule>
    <cfRule type="cellIs" dxfId="0" priority="150" operator="greaterThan">
      <formula>0.05</formula>
    </cfRule>
    <cfRule type="cellIs" dxfId="0" priority="105" operator="lessThan">
      <formula>-0.05</formula>
    </cfRule>
  </conditionalFormatting>
  <conditionalFormatting sqref="T49">
    <cfRule type="cellIs" dxfId="0" priority="60" operator="greaterThan">
      <formula>0.1</formula>
    </cfRule>
    <cfRule type="cellIs" dxfId="0" priority="15" operator="lessThan">
      <formula>-0.1</formula>
    </cfRule>
  </conditionalFormatting>
  <conditionalFormatting sqref="E50">
    <cfRule type="cellIs" dxfId="0" priority="2129" operator="lessThan">
      <formula>-5</formula>
    </cfRule>
    <cfRule type="cellIs" dxfId="0" priority="2084" operator="greaterThan">
      <formula>0.05</formula>
    </cfRule>
    <cfRule type="cellIs" dxfId="0" priority="2039" operator="greaterThan">
      <formula>0.05</formula>
    </cfRule>
    <cfRule type="cellIs" dxfId="0" priority="1994" operator="lessThan">
      <formula>-0.05</formula>
    </cfRule>
    <cfRule type="cellIs" dxfId="0" priority="1949" operator="greaterThan">
      <formula>0.05</formula>
    </cfRule>
    <cfRule type="cellIs" dxfId="0" priority="1904" operator="lessThan">
      <formula>-0.05</formula>
    </cfRule>
    <cfRule type="cellIs" dxfId="0" priority="1859" operator="greaterThan">
      <formula>0.05</formula>
    </cfRule>
    <cfRule type="cellIs" dxfId="0" priority="1814" operator="lessThan">
      <formula>-0.05</formula>
    </cfRule>
    <cfRule type="cellIs" dxfId="0" priority="1769" operator="greaterThan">
      <formula>0.53</formula>
    </cfRule>
    <cfRule type="cellIs" dxfId="0" priority="1724" operator="lessThan">
      <formula>-5</formula>
    </cfRule>
  </conditionalFormatting>
  <conditionalFormatting sqref="H50">
    <cfRule type="cellIs" dxfId="0" priority="1679" operator="lessThan">
      <formula>-5</formula>
    </cfRule>
    <cfRule type="cellIs" dxfId="0" priority="1634" operator="greaterThan">
      <formula>0.05</formula>
    </cfRule>
    <cfRule type="cellIs" dxfId="0" priority="1589" operator="greaterThan">
      <formula>0.05</formula>
    </cfRule>
    <cfRule type="cellIs" dxfId="0" priority="1544" operator="lessThan">
      <formula>-0.05</formula>
    </cfRule>
    <cfRule type="cellIs" dxfId="0" priority="1499" operator="greaterThan">
      <formula>0.05</formula>
    </cfRule>
    <cfRule type="cellIs" dxfId="0" priority="1454" operator="lessThan">
      <formula>-0.05</formula>
    </cfRule>
    <cfRule type="cellIs" dxfId="0" priority="1409" operator="greaterThan">
      <formula>0.05</formula>
    </cfRule>
    <cfRule type="cellIs" dxfId="0" priority="1364" operator="lessThan">
      <formula>-0.05</formula>
    </cfRule>
    <cfRule type="cellIs" dxfId="0" priority="1319" operator="greaterThan">
      <formula>0.05</formula>
    </cfRule>
    <cfRule type="cellIs" dxfId="0" priority="1274" operator="lessThan">
      <formula>-0.05</formula>
    </cfRule>
  </conditionalFormatting>
  <conditionalFormatting sqref="K50">
    <cfRule type="cellIs" dxfId="0" priority="1049" operator="greaterThan">
      <formula>0.1</formula>
    </cfRule>
    <cfRule type="cellIs" dxfId="0" priority="1004" operator="lessThan">
      <formula>-0.1</formula>
    </cfRule>
  </conditionalFormatting>
  <conditionalFormatting sqref="N50">
    <cfRule type="cellIs" dxfId="0" priority="959" operator="lessThan">
      <formula>-5</formula>
    </cfRule>
    <cfRule type="cellIs" dxfId="0" priority="914" operator="greaterThan">
      <formula>0.05</formula>
    </cfRule>
    <cfRule type="cellIs" dxfId="0" priority="869" operator="greaterThan">
      <formula>0.05</formula>
    </cfRule>
    <cfRule type="cellIs" dxfId="0" priority="824" operator="lessThan">
      <formula>-0.05</formula>
    </cfRule>
    <cfRule type="cellIs" dxfId="0" priority="779" operator="greaterThan">
      <formula>0.05</formula>
    </cfRule>
    <cfRule type="cellIs" dxfId="0" priority="734" operator="lessThan">
      <formula>-0.05</formula>
    </cfRule>
    <cfRule type="cellIs" dxfId="0" priority="689" operator="greaterThan">
      <formula>0.05</formula>
    </cfRule>
    <cfRule type="cellIs" dxfId="0" priority="644" operator="lessThan">
      <formula>-0.05</formula>
    </cfRule>
    <cfRule type="cellIs" dxfId="0" priority="599" operator="greaterThan">
      <formula>0.53</formula>
    </cfRule>
    <cfRule type="cellIs" dxfId="0" priority="554" operator="lessThan">
      <formula>-5</formula>
    </cfRule>
  </conditionalFormatting>
  <conditionalFormatting sqref="Q50">
    <cfRule type="cellIs" dxfId="0" priority="509" operator="lessThan">
      <formula>-5</formula>
    </cfRule>
    <cfRule type="cellIs" dxfId="0" priority="464" operator="greaterThan">
      <formula>0.05</formula>
    </cfRule>
    <cfRule type="cellIs" dxfId="0" priority="419" operator="greaterThan">
      <formula>0.05</formula>
    </cfRule>
    <cfRule type="cellIs" dxfId="0" priority="374" operator="lessThan">
      <formula>-0.05</formula>
    </cfRule>
    <cfRule type="cellIs" dxfId="0" priority="329" operator="greaterThan">
      <formula>0.05</formula>
    </cfRule>
    <cfRule type="cellIs" dxfId="0" priority="284" operator="lessThan">
      <formula>-0.05</formula>
    </cfRule>
    <cfRule type="cellIs" dxfId="0" priority="239" operator="greaterThan">
      <formula>0.05</formula>
    </cfRule>
    <cfRule type="cellIs" dxfId="0" priority="194" operator="lessThan">
      <formula>-0.05</formula>
    </cfRule>
    <cfRule type="cellIs" dxfId="0" priority="149" operator="greaterThan">
      <formula>0.05</formula>
    </cfRule>
    <cfRule type="cellIs" dxfId="0" priority="104" operator="lessThan">
      <formula>-0.05</formula>
    </cfRule>
  </conditionalFormatting>
  <conditionalFormatting sqref="T50">
    <cfRule type="cellIs" dxfId="0" priority="59" operator="greaterThan">
      <formula>0.1</formula>
    </cfRule>
    <cfRule type="cellIs" dxfId="0" priority="14" operator="lessThan">
      <formula>-0.1</formula>
    </cfRule>
  </conditionalFormatting>
  <conditionalFormatting sqref="E51">
    <cfRule type="cellIs" dxfId="0" priority="2128" operator="lessThan">
      <formula>-5</formula>
    </cfRule>
    <cfRule type="cellIs" dxfId="0" priority="2083" operator="greaterThan">
      <formula>0.05</formula>
    </cfRule>
    <cfRule type="cellIs" dxfId="0" priority="2038" operator="greaterThan">
      <formula>0.05</formula>
    </cfRule>
    <cfRule type="cellIs" dxfId="0" priority="1993" operator="lessThan">
      <formula>-0.05</formula>
    </cfRule>
    <cfRule type="cellIs" dxfId="0" priority="1948" operator="greaterThan">
      <formula>0.05</formula>
    </cfRule>
    <cfRule type="cellIs" dxfId="0" priority="1903" operator="lessThan">
      <formula>-0.05</formula>
    </cfRule>
    <cfRule type="cellIs" dxfId="0" priority="1858" operator="greaterThan">
      <formula>0.05</formula>
    </cfRule>
    <cfRule type="cellIs" dxfId="0" priority="1813" operator="lessThan">
      <formula>-0.05</formula>
    </cfRule>
    <cfRule type="cellIs" dxfId="0" priority="1768" operator="greaterThan">
      <formula>0.53</formula>
    </cfRule>
    <cfRule type="cellIs" dxfId="0" priority="1723" operator="lessThan">
      <formula>-5</formula>
    </cfRule>
  </conditionalFormatting>
  <conditionalFormatting sqref="H51">
    <cfRule type="cellIs" dxfId="0" priority="1678" operator="lessThan">
      <formula>-5</formula>
    </cfRule>
    <cfRule type="cellIs" dxfId="0" priority="1633" operator="greaterThan">
      <formula>0.05</formula>
    </cfRule>
    <cfRule type="cellIs" dxfId="0" priority="1588" operator="greaterThan">
      <formula>0.05</formula>
    </cfRule>
    <cfRule type="cellIs" dxfId="0" priority="1543" operator="lessThan">
      <formula>-0.05</formula>
    </cfRule>
    <cfRule type="cellIs" dxfId="0" priority="1498" operator="greaterThan">
      <formula>0.05</formula>
    </cfRule>
    <cfRule type="cellIs" dxfId="0" priority="1453" operator="lessThan">
      <formula>-0.05</formula>
    </cfRule>
    <cfRule type="cellIs" dxfId="0" priority="1408" operator="greaterThan">
      <formula>0.05</formula>
    </cfRule>
    <cfRule type="cellIs" dxfId="0" priority="1363" operator="lessThan">
      <formula>-0.05</formula>
    </cfRule>
    <cfRule type="cellIs" dxfId="0" priority="1318" operator="greaterThan">
      <formula>0.05</formula>
    </cfRule>
    <cfRule type="cellIs" dxfId="0" priority="1273" operator="lessThan">
      <formula>-0.05</formula>
    </cfRule>
  </conditionalFormatting>
  <conditionalFormatting sqref="K51">
    <cfRule type="cellIs" dxfId="0" priority="1048" operator="greaterThan">
      <formula>0.1</formula>
    </cfRule>
    <cfRule type="cellIs" dxfId="0" priority="1003" operator="lessThan">
      <formula>-0.1</formula>
    </cfRule>
  </conditionalFormatting>
  <conditionalFormatting sqref="N51">
    <cfRule type="cellIs" dxfId="0" priority="958" operator="lessThan">
      <formula>-5</formula>
    </cfRule>
    <cfRule type="cellIs" dxfId="0" priority="913" operator="greaterThan">
      <formula>0.05</formula>
    </cfRule>
    <cfRule type="cellIs" dxfId="0" priority="868" operator="greaterThan">
      <formula>0.05</formula>
    </cfRule>
    <cfRule type="cellIs" dxfId="0" priority="823" operator="lessThan">
      <formula>-0.05</formula>
    </cfRule>
    <cfRule type="cellIs" dxfId="0" priority="778" operator="greaterThan">
      <formula>0.05</formula>
    </cfRule>
    <cfRule type="cellIs" dxfId="0" priority="733" operator="lessThan">
      <formula>-0.05</formula>
    </cfRule>
    <cfRule type="cellIs" dxfId="0" priority="688" operator="greaterThan">
      <formula>0.05</formula>
    </cfRule>
    <cfRule type="cellIs" dxfId="0" priority="643" operator="lessThan">
      <formula>-0.05</formula>
    </cfRule>
    <cfRule type="cellIs" dxfId="0" priority="598" operator="greaterThan">
      <formula>0.53</formula>
    </cfRule>
    <cfRule type="cellIs" dxfId="0" priority="553" operator="lessThan">
      <formula>-5</formula>
    </cfRule>
  </conditionalFormatting>
  <conditionalFormatting sqref="Q51">
    <cfRule type="cellIs" dxfId="0" priority="508" operator="lessThan">
      <formula>-5</formula>
    </cfRule>
    <cfRule type="cellIs" dxfId="0" priority="463" operator="greaterThan">
      <formula>0.05</formula>
    </cfRule>
    <cfRule type="cellIs" dxfId="0" priority="418" operator="greaterThan">
      <formula>0.05</formula>
    </cfRule>
    <cfRule type="cellIs" dxfId="0" priority="373" operator="lessThan">
      <formula>-0.05</formula>
    </cfRule>
    <cfRule type="cellIs" dxfId="0" priority="328" operator="greaterThan">
      <formula>0.05</formula>
    </cfRule>
    <cfRule type="cellIs" dxfId="0" priority="283" operator="lessThan">
      <formula>-0.05</formula>
    </cfRule>
    <cfRule type="cellIs" dxfId="0" priority="238" operator="greaterThan">
      <formula>0.05</formula>
    </cfRule>
    <cfRule type="cellIs" dxfId="0" priority="193" operator="lessThan">
      <formula>-0.05</formula>
    </cfRule>
    <cfRule type="cellIs" dxfId="0" priority="148" operator="greaterThan">
      <formula>0.05</formula>
    </cfRule>
    <cfRule type="cellIs" dxfId="0" priority="103" operator="lessThan">
      <formula>-0.05</formula>
    </cfRule>
  </conditionalFormatting>
  <conditionalFormatting sqref="T51">
    <cfRule type="cellIs" dxfId="0" priority="58" operator="greaterThan">
      <formula>0.1</formula>
    </cfRule>
    <cfRule type="cellIs" dxfId="0" priority="13" operator="lessThan">
      <formula>-0.1</formula>
    </cfRule>
  </conditionalFormatting>
  <conditionalFormatting sqref="E52">
    <cfRule type="cellIs" dxfId="0" priority="2127" operator="lessThan">
      <formula>-5</formula>
    </cfRule>
    <cfRule type="cellIs" dxfId="0" priority="2082" operator="greaterThan">
      <formula>0.05</formula>
    </cfRule>
    <cfRule type="cellIs" dxfId="0" priority="2037" operator="greaterThan">
      <formula>0.05</formula>
    </cfRule>
    <cfRule type="cellIs" dxfId="0" priority="1992" operator="lessThan">
      <formula>-0.05</formula>
    </cfRule>
    <cfRule type="cellIs" dxfId="0" priority="1947" operator="greaterThan">
      <formula>0.05</formula>
    </cfRule>
    <cfRule type="cellIs" dxfId="0" priority="1902" operator="lessThan">
      <formula>-0.05</formula>
    </cfRule>
    <cfRule type="cellIs" dxfId="0" priority="1857" operator="greaterThan">
      <formula>0.05</formula>
    </cfRule>
    <cfRule type="cellIs" dxfId="0" priority="1812" operator="lessThan">
      <formula>-0.05</formula>
    </cfRule>
    <cfRule type="cellIs" dxfId="0" priority="1767" operator="greaterThan">
      <formula>0.53</formula>
    </cfRule>
    <cfRule type="cellIs" dxfId="0" priority="1722" operator="lessThan">
      <formula>-5</formula>
    </cfRule>
  </conditionalFormatting>
  <conditionalFormatting sqref="H52">
    <cfRule type="cellIs" dxfId="0" priority="1677" operator="lessThan">
      <formula>-5</formula>
    </cfRule>
    <cfRule type="cellIs" dxfId="0" priority="1632" operator="greaterThan">
      <formula>0.05</formula>
    </cfRule>
    <cfRule type="cellIs" dxfId="0" priority="1587" operator="greaterThan">
      <formula>0.05</formula>
    </cfRule>
    <cfRule type="cellIs" dxfId="0" priority="1542" operator="lessThan">
      <formula>-0.05</formula>
    </cfRule>
    <cfRule type="cellIs" dxfId="0" priority="1497" operator="greaterThan">
      <formula>0.05</formula>
    </cfRule>
    <cfRule type="cellIs" dxfId="0" priority="1452" operator="lessThan">
      <formula>-0.05</formula>
    </cfRule>
    <cfRule type="cellIs" dxfId="0" priority="1407" operator="greaterThan">
      <formula>0.05</formula>
    </cfRule>
    <cfRule type="cellIs" dxfId="0" priority="1362" operator="lessThan">
      <formula>-0.05</formula>
    </cfRule>
    <cfRule type="cellIs" dxfId="0" priority="1317" operator="greaterThan">
      <formula>0.05</formula>
    </cfRule>
    <cfRule type="cellIs" dxfId="0" priority="1272" operator="lessThan">
      <formula>-0.05</formula>
    </cfRule>
  </conditionalFormatting>
  <conditionalFormatting sqref="K52">
    <cfRule type="cellIs" dxfId="0" priority="1047" operator="greaterThan">
      <formula>0.1</formula>
    </cfRule>
    <cfRule type="cellIs" dxfId="0" priority="1002" operator="lessThan">
      <formula>-0.1</formula>
    </cfRule>
  </conditionalFormatting>
  <conditionalFormatting sqref="N52">
    <cfRule type="cellIs" dxfId="0" priority="957" operator="lessThan">
      <formula>-5</formula>
    </cfRule>
    <cfRule type="cellIs" dxfId="0" priority="912" operator="greaterThan">
      <formula>0.05</formula>
    </cfRule>
    <cfRule type="cellIs" dxfId="0" priority="867" operator="greaterThan">
      <formula>0.05</formula>
    </cfRule>
    <cfRule type="cellIs" dxfId="0" priority="822" operator="lessThan">
      <formula>-0.05</formula>
    </cfRule>
    <cfRule type="cellIs" dxfId="0" priority="777" operator="greaterThan">
      <formula>0.05</formula>
    </cfRule>
    <cfRule type="cellIs" dxfId="0" priority="732" operator="lessThan">
      <formula>-0.05</formula>
    </cfRule>
    <cfRule type="cellIs" dxfId="0" priority="687" operator="greaterThan">
      <formula>0.05</formula>
    </cfRule>
    <cfRule type="cellIs" dxfId="0" priority="642" operator="lessThan">
      <formula>-0.05</formula>
    </cfRule>
    <cfRule type="cellIs" dxfId="0" priority="597" operator="greaterThan">
      <formula>0.53</formula>
    </cfRule>
    <cfRule type="cellIs" dxfId="0" priority="552" operator="lessThan">
      <formula>-5</formula>
    </cfRule>
  </conditionalFormatting>
  <conditionalFormatting sqref="Q52">
    <cfRule type="cellIs" dxfId="0" priority="507" operator="lessThan">
      <formula>-5</formula>
    </cfRule>
    <cfRule type="cellIs" dxfId="0" priority="462" operator="greaterThan">
      <formula>0.05</formula>
    </cfRule>
    <cfRule type="cellIs" dxfId="0" priority="417" operator="greaterThan">
      <formula>0.05</formula>
    </cfRule>
    <cfRule type="cellIs" dxfId="0" priority="372" operator="lessThan">
      <formula>-0.05</formula>
    </cfRule>
    <cfRule type="cellIs" dxfId="0" priority="327" operator="greaterThan">
      <formula>0.05</formula>
    </cfRule>
    <cfRule type="cellIs" dxfId="0" priority="282" operator="lessThan">
      <formula>-0.05</formula>
    </cfRule>
    <cfRule type="cellIs" dxfId="0" priority="237" operator="greaterThan">
      <formula>0.05</formula>
    </cfRule>
    <cfRule type="cellIs" dxfId="0" priority="192" operator="lessThan">
      <formula>-0.05</formula>
    </cfRule>
    <cfRule type="cellIs" dxfId="0" priority="147" operator="greaterThan">
      <formula>0.05</formula>
    </cfRule>
    <cfRule type="cellIs" dxfId="0" priority="102" operator="lessThan">
      <formula>-0.05</formula>
    </cfRule>
  </conditionalFormatting>
  <conditionalFormatting sqref="T52">
    <cfRule type="cellIs" dxfId="0" priority="57" operator="greaterThan">
      <formula>0.1</formula>
    </cfRule>
    <cfRule type="cellIs" dxfId="0" priority="12" operator="lessThan">
      <formula>-0.1</formula>
    </cfRule>
  </conditionalFormatting>
  <conditionalFormatting sqref="E53">
    <cfRule type="cellIs" dxfId="0" priority="2126" operator="lessThan">
      <formula>-5</formula>
    </cfRule>
    <cfRule type="cellIs" dxfId="0" priority="2081" operator="greaterThan">
      <formula>0.05</formula>
    </cfRule>
    <cfRule type="cellIs" dxfId="0" priority="2036" operator="greaterThan">
      <formula>0.05</formula>
    </cfRule>
    <cfRule type="cellIs" dxfId="0" priority="1991" operator="lessThan">
      <formula>-0.05</formula>
    </cfRule>
    <cfRule type="cellIs" dxfId="0" priority="1946" operator="greaterThan">
      <formula>0.05</formula>
    </cfRule>
    <cfRule type="cellIs" dxfId="0" priority="1901" operator="lessThan">
      <formula>-0.05</formula>
    </cfRule>
    <cfRule type="cellIs" dxfId="0" priority="1856" operator="greaterThan">
      <formula>0.05</formula>
    </cfRule>
    <cfRule type="cellIs" dxfId="0" priority="1811" operator="lessThan">
      <formula>-0.05</formula>
    </cfRule>
    <cfRule type="cellIs" dxfId="0" priority="1766" operator="greaterThan">
      <formula>0.53</formula>
    </cfRule>
    <cfRule type="cellIs" dxfId="0" priority="1721" operator="lessThan">
      <formula>-5</formula>
    </cfRule>
  </conditionalFormatting>
  <conditionalFormatting sqref="H53">
    <cfRule type="cellIs" dxfId="0" priority="1676" operator="lessThan">
      <formula>-5</formula>
    </cfRule>
    <cfRule type="cellIs" dxfId="0" priority="1631" operator="greaterThan">
      <formula>0.05</formula>
    </cfRule>
    <cfRule type="cellIs" dxfId="0" priority="1586" operator="greaterThan">
      <formula>0.05</formula>
    </cfRule>
    <cfRule type="cellIs" dxfId="0" priority="1541" operator="lessThan">
      <formula>-0.05</formula>
    </cfRule>
    <cfRule type="cellIs" dxfId="0" priority="1496" operator="greaterThan">
      <formula>0.05</formula>
    </cfRule>
    <cfRule type="cellIs" dxfId="0" priority="1451" operator="lessThan">
      <formula>-0.05</formula>
    </cfRule>
    <cfRule type="cellIs" dxfId="0" priority="1406" operator="greaterThan">
      <formula>0.05</formula>
    </cfRule>
    <cfRule type="cellIs" dxfId="0" priority="1361" operator="lessThan">
      <formula>-0.05</formula>
    </cfRule>
    <cfRule type="cellIs" dxfId="0" priority="1316" operator="greaterThan">
      <formula>0.05</formula>
    </cfRule>
    <cfRule type="cellIs" dxfId="0" priority="1271" operator="lessThan">
      <formula>-0.05</formula>
    </cfRule>
  </conditionalFormatting>
  <conditionalFormatting sqref="K53">
    <cfRule type="cellIs" dxfId="0" priority="1046" operator="greaterThan">
      <formula>0.1</formula>
    </cfRule>
    <cfRule type="cellIs" dxfId="0" priority="1001" operator="lessThan">
      <formula>-0.1</formula>
    </cfRule>
  </conditionalFormatting>
  <conditionalFormatting sqref="N53">
    <cfRule type="cellIs" dxfId="0" priority="956" operator="lessThan">
      <formula>-5</formula>
    </cfRule>
    <cfRule type="cellIs" dxfId="0" priority="911" operator="greaterThan">
      <formula>0.05</formula>
    </cfRule>
    <cfRule type="cellIs" dxfId="0" priority="866" operator="greaterThan">
      <formula>0.05</formula>
    </cfRule>
    <cfRule type="cellIs" dxfId="0" priority="821" operator="lessThan">
      <formula>-0.05</formula>
    </cfRule>
    <cfRule type="cellIs" dxfId="0" priority="776" operator="greaterThan">
      <formula>0.05</formula>
    </cfRule>
    <cfRule type="cellIs" dxfId="0" priority="731" operator="lessThan">
      <formula>-0.05</formula>
    </cfRule>
    <cfRule type="cellIs" dxfId="0" priority="686" operator="greaterThan">
      <formula>0.05</formula>
    </cfRule>
    <cfRule type="cellIs" dxfId="0" priority="641" operator="lessThan">
      <formula>-0.05</formula>
    </cfRule>
    <cfRule type="cellIs" dxfId="0" priority="596" operator="greaterThan">
      <formula>0.53</formula>
    </cfRule>
    <cfRule type="cellIs" dxfId="0" priority="551" operator="lessThan">
      <formula>-5</formula>
    </cfRule>
  </conditionalFormatting>
  <conditionalFormatting sqref="Q53">
    <cfRule type="cellIs" dxfId="0" priority="506" operator="lessThan">
      <formula>-5</formula>
    </cfRule>
    <cfRule type="cellIs" dxfId="0" priority="461" operator="greaterThan">
      <formula>0.05</formula>
    </cfRule>
    <cfRule type="cellIs" dxfId="0" priority="416" operator="greaterThan">
      <formula>0.05</formula>
    </cfRule>
    <cfRule type="cellIs" dxfId="0" priority="371" operator="lessThan">
      <formula>-0.05</formula>
    </cfRule>
    <cfRule type="cellIs" dxfId="0" priority="326" operator="greaterThan">
      <formula>0.05</formula>
    </cfRule>
    <cfRule type="cellIs" dxfId="0" priority="281" operator="lessThan">
      <formula>-0.05</formula>
    </cfRule>
    <cfRule type="cellIs" dxfId="0" priority="236" operator="greaterThan">
      <formula>0.05</formula>
    </cfRule>
    <cfRule type="cellIs" dxfId="0" priority="191" operator="lessThan">
      <formula>-0.05</formula>
    </cfRule>
    <cfRule type="cellIs" dxfId="0" priority="146" operator="greaterThan">
      <formula>0.05</formula>
    </cfRule>
    <cfRule type="cellIs" dxfId="0" priority="101" operator="lessThan">
      <formula>-0.05</formula>
    </cfRule>
  </conditionalFormatting>
  <conditionalFormatting sqref="T53">
    <cfRule type="cellIs" dxfId="0" priority="56" operator="greaterThan">
      <formula>0.1</formula>
    </cfRule>
    <cfRule type="cellIs" dxfId="0" priority="11" operator="lessThan">
      <formula>-0.1</formula>
    </cfRule>
  </conditionalFormatting>
  <conditionalFormatting sqref="E54">
    <cfRule type="cellIs" dxfId="0" priority="2125" operator="lessThan">
      <formula>-5</formula>
    </cfRule>
    <cfRule type="cellIs" dxfId="0" priority="2080" operator="greaterThan">
      <formula>0.05</formula>
    </cfRule>
    <cfRule type="cellIs" dxfId="0" priority="2035" operator="greaterThan">
      <formula>0.05</formula>
    </cfRule>
    <cfRule type="cellIs" dxfId="0" priority="1990" operator="lessThan">
      <formula>-0.05</formula>
    </cfRule>
    <cfRule type="cellIs" dxfId="0" priority="1945" operator="greaterThan">
      <formula>0.05</formula>
    </cfRule>
    <cfRule type="cellIs" dxfId="0" priority="1900" operator="lessThan">
      <formula>-0.05</formula>
    </cfRule>
    <cfRule type="cellIs" dxfId="0" priority="1855" operator="greaterThan">
      <formula>0.05</formula>
    </cfRule>
    <cfRule type="cellIs" dxfId="0" priority="1810" operator="lessThan">
      <formula>-0.05</formula>
    </cfRule>
    <cfRule type="cellIs" dxfId="0" priority="1765" operator="greaterThan">
      <formula>0.53</formula>
    </cfRule>
    <cfRule type="cellIs" dxfId="0" priority="1720" operator="lessThan">
      <formula>-5</formula>
    </cfRule>
  </conditionalFormatting>
  <conditionalFormatting sqref="H54">
    <cfRule type="cellIs" dxfId="0" priority="1675" operator="lessThan">
      <formula>-5</formula>
    </cfRule>
    <cfRule type="cellIs" dxfId="0" priority="1630" operator="greaterThan">
      <formula>0.05</formula>
    </cfRule>
    <cfRule type="cellIs" dxfId="0" priority="1585" operator="greaterThan">
      <formula>0.05</formula>
    </cfRule>
    <cfRule type="cellIs" dxfId="0" priority="1540" operator="lessThan">
      <formula>-0.05</formula>
    </cfRule>
    <cfRule type="cellIs" dxfId="0" priority="1495" operator="greaterThan">
      <formula>0.05</formula>
    </cfRule>
    <cfRule type="cellIs" dxfId="0" priority="1450" operator="lessThan">
      <formula>-0.05</formula>
    </cfRule>
    <cfRule type="cellIs" dxfId="0" priority="1405" operator="greaterThan">
      <formula>0.05</formula>
    </cfRule>
    <cfRule type="cellIs" dxfId="0" priority="1360" operator="lessThan">
      <formula>-0.05</formula>
    </cfRule>
    <cfRule type="cellIs" dxfId="0" priority="1315" operator="greaterThan">
      <formula>0.05</formula>
    </cfRule>
    <cfRule type="cellIs" dxfId="0" priority="1270" operator="lessThan">
      <formula>-0.05</formula>
    </cfRule>
  </conditionalFormatting>
  <conditionalFormatting sqref="K54">
    <cfRule type="cellIs" dxfId="0" priority="1045" operator="greaterThan">
      <formula>0.1</formula>
    </cfRule>
    <cfRule type="cellIs" dxfId="0" priority="1000" operator="lessThan">
      <formula>-0.1</formula>
    </cfRule>
  </conditionalFormatting>
  <conditionalFormatting sqref="N54">
    <cfRule type="cellIs" dxfId="0" priority="955" operator="lessThan">
      <formula>-5</formula>
    </cfRule>
    <cfRule type="cellIs" dxfId="0" priority="910" operator="greaterThan">
      <formula>0.05</formula>
    </cfRule>
    <cfRule type="cellIs" dxfId="0" priority="865" operator="greaterThan">
      <formula>0.05</formula>
    </cfRule>
    <cfRule type="cellIs" dxfId="0" priority="820" operator="lessThan">
      <formula>-0.05</formula>
    </cfRule>
    <cfRule type="cellIs" dxfId="0" priority="775" operator="greaterThan">
      <formula>0.05</formula>
    </cfRule>
    <cfRule type="cellIs" dxfId="0" priority="730" operator="lessThan">
      <formula>-0.05</formula>
    </cfRule>
    <cfRule type="cellIs" dxfId="0" priority="685" operator="greaterThan">
      <formula>0.05</formula>
    </cfRule>
    <cfRule type="cellIs" dxfId="0" priority="640" operator="lessThan">
      <formula>-0.05</formula>
    </cfRule>
    <cfRule type="cellIs" dxfId="0" priority="595" operator="greaterThan">
      <formula>0.53</formula>
    </cfRule>
    <cfRule type="cellIs" dxfId="0" priority="550" operator="lessThan">
      <formula>-5</formula>
    </cfRule>
  </conditionalFormatting>
  <conditionalFormatting sqref="Q54">
    <cfRule type="cellIs" dxfId="0" priority="505" operator="lessThan">
      <formula>-5</formula>
    </cfRule>
    <cfRule type="cellIs" dxfId="0" priority="460" operator="greaterThan">
      <formula>0.05</formula>
    </cfRule>
    <cfRule type="cellIs" dxfId="0" priority="415" operator="greaterThan">
      <formula>0.05</formula>
    </cfRule>
    <cfRule type="cellIs" dxfId="0" priority="370" operator="lessThan">
      <formula>-0.05</formula>
    </cfRule>
    <cfRule type="cellIs" dxfId="0" priority="325" operator="greaterThan">
      <formula>0.05</formula>
    </cfRule>
    <cfRule type="cellIs" dxfId="0" priority="280" operator="lessThan">
      <formula>-0.05</formula>
    </cfRule>
    <cfRule type="cellIs" dxfId="0" priority="235" operator="greaterThan">
      <formula>0.05</formula>
    </cfRule>
    <cfRule type="cellIs" dxfId="0" priority="190" operator="lessThan">
      <formula>-0.05</formula>
    </cfRule>
    <cfRule type="cellIs" dxfId="0" priority="145" operator="greaterThan">
      <formula>0.05</formula>
    </cfRule>
    <cfRule type="cellIs" dxfId="0" priority="100" operator="lessThan">
      <formula>-0.05</formula>
    </cfRule>
  </conditionalFormatting>
  <conditionalFormatting sqref="T54">
    <cfRule type="cellIs" dxfId="0" priority="55" operator="greaterThan">
      <formula>0.1</formula>
    </cfRule>
    <cfRule type="cellIs" dxfId="0" priority="10" operator="lessThan">
      <formula>-0.1</formula>
    </cfRule>
  </conditionalFormatting>
  <conditionalFormatting sqref="E55">
    <cfRule type="cellIs" dxfId="0" priority="2124" operator="lessThan">
      <formula>-5</formula>
    </cfRule>
    <cfRule type="cellIs" dxfId="0" priority="2079" operator="greaterThan">
      <formula>0.05</formula>
    </cfRule>
    <cfRule type="cellIs" dxfId="0" priority="2034" operator="greaterThan">
      <formula>0.05</formula>
    </cfRule>
    <cfRule type="cellIs" dxfId="0" priority="1989" operator="lessThan">
      <formula>-0.05</formula>
    </cfRule>
    <cfRule type="cellIs" dxfId="0" priority="1944" operator="greaterThan">
      <formula>0.05</formula>
    </cfRule>
    <cfRule type="cellIs" dxfId="0" priority="1899" operator="lessThan">
      <formula>-0.05</formula>
    </cfRule>
    <cfRule type="cellIs" dxfId="0" priority="1854" operator="greaterThan">
      <formula>0.05</formula>
    </cfRule>
    <cfRule type="cellIs" dxfId="0" priority="1809" operator="lessThan">
      <formula>-0.05</formula>
    </cfRule>
    <cfRule type="cellIs" dxfId="0" priority="1764" operator="greaterThan">
      <formula>0.53</formula>
    </cfRule>
    <cfRule type="cellIs" dxfId="0" priority="1719" operator="lessThan">
      <formula>-5</formula>
    </cfRule>
  </conditionalFormatting>
  <conditionalFormatting sqref="H55">
    <cfRule type="cellIs" dxfId="0" priority="1674" operator="lessThan">
      <formula>-5</formula>
    </cfRule>
    <cfRule type="cellIs" dxfId="0" priority="1629" operator="greaterThan">
      <formula>0.05</formula>
    </cfRule>
    <cfRule type="cellIs" dxfId="0" priority="1584" operator="greaterThan">
      <formula>0.05</formula>
    </cfRule>
    <cfRule type="cellIs" dxfId="0" priority="1539" operator="lessThan">
      <formula>-0.05</formula>
    </cfRule>
    <cfRule type="cellIs" dxfId="0" priority="1494" operator="greaterThan">
      <formula>0.05</formula>
    </cfRule>
    <cfRule type="cellIs" dxfId="0" priority="1449" operator="lessThan">
      <formula>-0.05</formula>
    </cfRule>
    <cfRule type="cellIs" dxfId="0" priority="1404" operator="greaterThan">
      <formula>0.05</formula>
    </cfRule>
    <cfRule type="cellIs" dxfId="0" priority="1359" operator="lessThan">
      <formula>-0.05</formula>
    </cfRule>
    <cfRule type="cellIs" dxfId="0" priority="1314" operator="greaterThan">
      <formula>0.05</formula>
    </cfRule>
    <cfRule type="cellIs" dxfId="0" priority="1269" operator="lessThan">
      <formula>-0.05</formula>
    </cfRule>
  </conditionalFormatting>
  <conditionalFormatting sqref="K55">
    <cfRule type="cellIs" dxfId="0" priority="1044" operator="greaterThan">
      <formula>0.1</formula>
    </cfRule>
    <cfRule type="cellIs" dxfId="0" priority="999" operator="lessThan">
      <formula>-0.1</formula>
    </cfRule>
  </conditionalFormatting>
  <conditionalFormatting sqref="N55">
    <cfRule type="cellIs" dxfId="0" priority="954" operator="lessThan">
      <formula>-5</formula>
    </cfRule>
    <cfRule type="cellIs" dxfId="0" priority="909" operator="greaterThan">
      <formula>0.05</formula>
    </cfRule>
    <cfRule type="cellIs" dxfId="0" priority="864" operator="greaterThan">
      <formula>0.05</formula>
    </cfRule>
    <cfRule type="cellIs" dxfId="0" priority="819" operator="lessThan">
      <formula>-0.05</formula>
    </cfRule>
    <cfRule type="cellIs" dxfId="0" priority="774" operator="greaterThan">
      <formula>0.05</formula>
    </cfRule>
    <cfRule type="cellIs" dxfId="0" priority="729" operator="lessThan">
      <formula>-0.05</formula>
    </cfRule>
    <cfRule type="cellIs" dxfId="0" priority="684" operator="greaterThan">
      <formula>0.05</formula>
    </cfRule>
    <cfRule type="cellIs" dxfId="0" priority="639" operator="lessThan">
      <formula>-0.05</formula>
    </cfRule>
    <cfRule type="cellIs" dxfId="0" priority="594" operator="greaterThan">
      <formula>0.53</formula>
    </cfRule>
    <cfRule type="cellIs" dxfId="0" priority="549" operator="lessThan">
      <formula>-5</formula>
    </cfRule>
  </conditionalFormatting>
  <conditionalFormatting sqref="Q55">
    <cfRule type="cellIs" dxfId="0" priority="504" operator="lessThan">
      <formula>-5</formula>
    </cfRule>
    <cfRule type="cellIs" dxfId="0" priority="459" operator="greaterThan">
      <formula>0.05</formula>
    </cfRule>
    <cfRule type="cellIs" dxfId="0" priority="414" operator="greaterThan">
      <formula>0.05</formula>
    </cfRule>
    <cfRule type="cellIs" dxfId="0" priority="369" operator="lessThan">
      <formula>-0.05</formula>
    </cfRule>
    <cfRule type="cellIs" dxfId="0" priority="324" operator="greaterThan">
      <formula>0.05</formula>
    </cfRule>
    <cfRule type="cellIs" dxfId="0" priority="279" operator="lessThan">
      <formula>-0.05</formula>
    </cfRule>
    <cfRule type="cellIs" dxfId="0" priority="234" operator="greaterThan">
      <formula>0.05</formula>
    </cfRule>
    <cfRule type="cellIs" dxfId="0" priority="189" operator="lessThan">
      <formula>-0.05</formula>
    </cfRule>
    <cfRule type="cellIs" dxfId="0" priority="144" operator="greaterThan">
      <formula>0.05</formula>
    </cfRule>
    <cfRule type="cellIs" dxfId="0" priority="99" operator="lessThan">
      <formula>-0.05</formula>
    </cfRule>
  </conditionalFormatting>
  <conditionalFormatting sqref="T55">
    <cfRule type="cellIs" dxfId="0" priority="54" operator="greaterThan">
      <formula>0.1</formula>
    </cfRule>
    <cfRule type="cellIs" dxfId="0" priority="9" operator="lessThan">
      <formula>-0.1</formula>
    </cfRule>
  </conditionalFormatting>
  <conditionalFormatting sqref="E56">
    <cfRule type="cellIs" dxfId="0" priority="2123" operator="lessThan">
      <formula>-5</formula>
    </cfRule>
    <cfRule type="cellIs" dxfId="0" priority="2078" operator="greaterThan">
      <formula>0.05</formula>
    </cfRule>
    <cfRule type="cellIs" dxfId="0" priority="2033" operator="greaterThan">
      <formula>0.05</formula>
    </cfRule>
    <cfRule type="cellIs" dxfId="0" priority="1988" operator="lessThan">
      <formula>-0.05</formula>
    </cfRule>
    <cfRule type="cellIs" dxfId="0" priority="1943" operator="greaterThan">
      <formula>0.05</formula>
    </cfRule>
    <cfRule type="cellIs" dxfId="0" priority="1898" operator="lessThan">
      <formula>-0.05</formula>
    </cfRule>
    <cfRule type="cellIs" dxfId="0" priority="1853" operator="greaterThan">
      <formula>0.05</formula>
    </cfRule>
    <cfRule type="cellIs" dxfId="0" priority="1808" operator="lessThan">
      <formula>-0.05</formula>
    </cfRule>
    <cfRule type="cellIs" dxfId="0" priority="1763" operator="greaterThan">
      <formula>0.53</formula>
    </cfRule>
    <cfRule type="cellIs" dxfId="0" priority="1718" operator="lessThan">
      <formula>-5</formula>
    </cfRule>
  </conditionalFormatting>
  <conditionalFormatting sqref="H56">
    <cfRule type="cellIs" dxfId="0" priority="1673" operator="lessThan">
      <formula>-5</formula>
    </cfRule>
    <cfRule type="cellIs" dxfId="0" priority="1628" operator="greaterThan">
      <formula>0.05</formula>
    </cfRule>
    <cfRule type="cellIs" dxfId="0" priority="1583" operator="greaterThan">
      <formula>0.05</formula>
    </cfRule>
    <cfRule type="cellIs" dxfId="0" priority="1538" operator="lessThan">
      <formula>-0.05</formula>
    </cfRule>
    <cfRule type="cellIs" dxfId="0" priority="1493" operator="greaterThan">
      <formula>0.05</formula>
    </cfRule>
    <cfRule type="cellIs" dxfId="0" priority="1448" operator="lessThan">
      <formula>-0.05</formula>
    </cfRule>
    <cfRule type="cellIs" dxfId="0" priority="1403" operator="greaterThan">
      <formula>0.05</formula>
    </cfRule>
    <cfRule type="cellIs" dxfId="0" priority="1358" operator="lessThan">
      <formula>-0.05</formula>
    </cfRule>
    <cfRule type="cellIs" dxfId="0" priority="1313" operator="greaterThan">
      <formula>0.05</formula>
    </cfRule>
    <cfRule type="cellIs" dxfId="0" priority="1268" operator="lessThan">
      <formula>-0.05</formula>
    </cfRule>
  </conditionalFormatting>
  <conditionalFormatting sqref="K56">
    <cfRule type="cellIs" dxfId="0" priority="1043" operator="greaterThan">
      <formula>0.1</formula>
    </cfRule>
    <cfRule type="cellIs" dxfId="0" priority="998" operator="lessThan">
      <formula>-0.1</formula>
    </cfRule>
  </conditionalFormatting>
  <conditionalFormatting sqref="N56">
    <cfRule type="cellIs" dxfId="0" priority="953" operator="lessThan">
      <formula>-5</formula>
    </cfRule>
    <cfRule type="cellIs" dxfId="0" priority="908" operator="greaterThan">
      <formula>0.05</formula>
    </cfRule>
    <cfRule type="cellIs" dxfId="0" priority="863" operator="greaterThan">
      <formula>0.05</formula>
    </cfRule>
    <cfRule type="cellIs" dxfId="0" priority="818" operator="lessThan">
      <formula>-0.05</formula>
    </cfRule>
    <cfRule type="cellIs" dxfId="0" priority="773" operator="greaterThan">
      <formula>0.05</formula>
    </cfRule>
    <cfRule type="cellIs" dxfId="0" priority="728" operator="lessThan">
      <formula>-0.05</formula>
    </cfRule>
    <cfRule type="cellIs" dxfId="0" priority="683" operator="greaterThan">
      <formula>0.05</formula>
    </cfRule>
    <cfRule type="cellIs" dxfId="0" priority="638" operator="lessThan">
      <formula>-0.05</formula>
    </cfRule>
    <cfRule type="cellIs" dxfId="0" priority="593" operator="greaterThan">
      <formula>0.53</formula>
    </cfRule>
    <cfRule type="cellIs" dxfId="0" priority="548" operator="lessThan">
      <formula>-5</formula>
    </cfRule>
  </conditionalFormatting>
  <conditionalFormatting sqref="Q56">
    <cfRule type="cellIs" dxfId="0" priority="503" operator="lessThan">
      <formula>-5</formula>
    </cfRule>
    <cfRule type="cellIs" dxfId="0" priority="458" operator="greaterThan">
      <formula>0.05</formula>
    </cfRule>
    <cfRule type="cellIs" dxfId="0" priority="413" operator="greaterThan">
      <formula>0.05</formula>
    </cfRule>
    <cfRule type="cellIs" dxfId="0" priority="368" operator="lessThan">
      <formula>-0.05</formula>
    </cfRule>
    <cfRule type="cellIs" dxfId="0" priority="323" operator="greaterThan">
      <formula>0.05</formula>
    </cfRule>
    <cfRule type="cellIs" dxfId="0" priority="278" operator="lessThan">
      <formula>-0.05</formula>
    </cfRule>
    <cfRule type="cellIs" dxfId="0" priority="233" operator="greaterThan">
      <formula>0.05</formula>
    </cfRule>
    <cfRule type="cellIs" dxfId="0" priority="188" operator="lessThan">
      <formula>-0.05</formula>
    </cfRule>
    <cfRule type="cellIs" dxfId="0" priority="143" operator="greaterThan">
      <formula>0.05</formula>
    </cfRule>
    <cfRule type="cellIs" dxfId="0" priority="98" operator="lessThan">
      <formula>-0.05</formula>
    </cfRule>
  </conditionalFormatting>
  <conditionalFormatting sqref="T56">
    <cfRule type="cellIs" dxfId="0" priority="53" operator="greaterThan">
      <formula>0.1</formula>
    </cfRule>
    <cfRule type="cellIs" dxfId="0" priority="8" operator="lessThan">
      <formula>-0.1</formula>
    </cfRule>
  </conditionalFormatting>
  <conditionalFormatting sqref="E57">
    <cfRule type="cellIs" dxfId="0" priority="2122" operator="lessThan">
      <formula>-5</formula>
    </cfRule>
    <cfRule type="cellIs" dxfId="0" priority="2077" operator="greaterThan">
      <formula>0.05</formula>
    </cfRule>
    <cfRule type="cellIs" dxfId="0" priority="2032" operator="greaterThan">
      <formula>0.05</formula>
    </cfRule>
    <cfRule type="cellIs" dxfId="0" priority="1987" operator="lessThan">
      <formula>-0.05</formula>
    </cfRule>
    <cfRule type="cellIs" dxfId="0" priority="1942" operator="greaterThan">
      <formula>0.05</formula>
    </cfRule>
    <cfRule type="cellIs" dxfId="0" priority="1897" operator="lessThan">
      <formula>-0.05</formula>
    </cfRule>
    <cfRule type="cellIs" dxfId="0" priority="1852" operator="greaterThan">
      <formula>0.05</formula>
    </cfRule>
    <cfRule type="cellIs" dxfId="0" priority="1807" operator="lessThan">
      <formula>-0.05</formula>
    </cfRule>
    <cfRule type="cellIs" dxfId="0" priority="1762" operator="greaterThan">
      <formula>0.53</formula>
    </cfRule>
    <cfRule type="cellIs" dxfId="0" priority="1717" operator="lessThan">
      <formula>-5</formula>
    </cfRule>
  </conditionalFormatting>
  <conditionalFormatting sqref="H57">
    <cfRule type="cellIs" dxfId="0" priority="1672" operator="lessThan">
      <formula>-5</formula>
    </cfRule>
    <cfRule type="cellIs" dxfId="0" priority="1627" operator="greaterThan">
      <formula>0.05</formula>
    </cfRule>
    <cfRule type="cellIs" dxfId="0" priority="1582" operator="greaterThan">
      <formula>0.05</formula>
    </cfRule>
    <cfRule type="cellIs" dxfId="0" priority="1537" operator="lessThan">
      <formula>-0.05</formula>
    </cfRule>
    <cfRule type="cellIs" dxfId="0" priority="1492" operator="greaterThan">
      <formula>0.05</formula>
    </cfRule>
    <cfRule type="cellIs" dxfId="0" priority="1447" operator="lessThan">
      <formula>-0.05</formula>
    </cfRule>
    <cfRule type="cellIs" dxfId="0" priority="1402" operator="greaterThan">
      <formula>0.05</formula>
    </cfRule>
    <cfRule type="cellIs" dxfId="0" priority="1357" operator="lessThan">
      <formula>-0.05</formula>
    </cfRule>
    <cfRule type="cellIs" dxfId="0" priority="1312" operator="greaterThan">
      <formula>0.05</formula>
    </cfRule>
    <cfRule type="cellIs" dxfId="0" priority="1267" operator="lessThan">
      <formula>-0.05</formula>
    </cfRule>
  </conditionalFormatting>
  <conditionalFormatting sqref="K57">
    <cfRule type="cellIs" dxfId="0" priority="1042" operator="greaterThan">
      <formula>0.1</formula>
    </cfRule>
    <cfRule type="cellIs" dxfId="0" priority="997" operator="lessThan">
      <formula>-0.1</formula>
    </cfRule>
  </conditionalFormatting>
  <conditionalFormatting sqref="N57">
    <cfRule type="cellIs" dxfId="0" priority="952" operator="lessThan">
      <formula>-5</formula>
    </cfRule>
    <cfRule type="cellIs" dxfId="0" priority="907" operator="greaterThan">
      <formula>0.05</formula>
    </cfRule>
    <cfRule type="cellIs" dxfId="0" priority="862" operator="greaterThan">
      <formula>0.05</formula>
    </cfRule>
    <cfRule type="cellIs" dxfId="0" priority="817" operator="lessThan">
      <formula>-0.05</formula>
    </cfRule>
    <cfRule type="cellIs" dxfId="0" priority="772" operator="greaterThan">
      <formula>0.05</formula>
    </cfRule>
    <cfRule type="cellIs" dxfId="0" priority="727" operator="lessThan">
      <formula>-0.05</formula>
    </cfRule>
    <cfRule type="cellIs" dxfId="0" priority="682" operator="greaterThan">
      <formula>0.05</formula>
    </cfRule>
    <cfRule type="cellIs" dxfId="0" priority="637" operator="lessThan">
      <formula>-0.05</formula>
    </cfRule>
    <cfRule type="cellIs" dxfId="0" priority="592" operator="greaterThan">
      <formula>0.53</formula>
    </cfRule>
    <cfRule type="cellIs" dxfId="0" priority="547" operator="lessThan">
      <formula>-5</formula>
    </cfRule>
  </conditionalFormatting>
  <conditionalFormatting sqref="Q57">
    <cfRule type="cellIs" dxfId="0" priority="502" operator="lessThan">
      <formula>-5</formula>
    </cfRule>
    <cfRule type="cellIs" dxfId="0" priority="457" operator="greaterThan">
      <formula>0.05</formula>
    </cfRule>
    <cfRule type="cellIs" dxfId="0" priority="412" operator="greaterThan">
      <formula>0.05</formula>
    </cfRule>
    <cfRule type="cellIs" dxfId="0" priority="367" operator="lessThan">
      <formula>-0.05</formula>
    </cfRule>
    <cfRule type="cellIs" dxfId="0" priority="322" operator="greaterThan">
      <formula>0.05</formula>
    </cfRule>
    <cfRule type="cellIs" dxfId="0" priority="277" operator="lessThan">
      <formula>-0.05</formula>
    </cfRule>
    <cfRule type="cellIs" dxfId="0" priority="232" operator="greaterThan">
      <formula>0.05</formula>
    </cfRule>
    <cfRule type="cellIs" dxfId="0" priority="187" operator="lessThan">
      <formula>-0.05</formula>
    </cfRule>
    <cfRule type="cellIs" dxfId="0" priority="142" operator="greaterThan">
      <formula>0.05</formula>
    </cfRule>
    <cfRule type="cellIs" dxfId="0" priority="97" operator="lessThan">
      <formula>-0.05</formula>
    </cfRule>
  </conditionalFormatting>
  <conditionalFormatting sqref="T57">
    <cfRule type="cellIs" dxfId="0" priority="52" operator="greaterThan">
      <formula>0.1</formula>
    </cfRule>
    <cfRule type="cellIs" dxfId="0" priority="7" operator="lessThan">
      <formula>-0.1</formula>
    </cfRule>
  </conditionalFormatting>
  <conditionalFormatting sqref="E58">
    <cfRule type="cellIs" dxfId="0" priority="2121" operator="lessThan">
      <formula>-5</formula>
    </cfRule>
    <cfRule type="cellIs" dxfId="0" priority="2076" operator="greaterThan">
      <formula>0.05</formula>
    </cfRule>
    <cfRule type="cellIs" dxfId="0" priority="2031" operator="greaterThan">
      <formula>0.05</formula>
    </cfRule>
    <cfRule type="cellIs" dxfId="0" priority="1986" operator="lessThan">
      <formula>-0.05</formula>
    </cfRule>
    <cfRule type="cellIs" dxfId="0" priority="1941" operator="greaterThan">
      <formula>0.05</formula>
    </cfRule>
    <cfRule type="cellIs" dxfId="0" priority="1896" operator="lessThan">
      <formula>-0.05</formula>
    </cfRule>
    <cfRule type="cellIs" dxfId="0" priority="1851" operator="greaterThan">
      <formula>0.05</formula>
    </cfRule>
    <cfRule type="cellIs" dxfId="0" priority="1806" operator="lessThan">
      <formula>-0.05</formula>
    </cfRule>
    <cfRule type="cellIs" dxfId="0" priority="1761" operator="greaterThan">
      <formula>0.53</formula>
    </cfRule>
    <cfRule type="cellIs" dxfId="0" priority="1716" operator="lessThan">
      <formula>-5</formula>
    </cfRule>
  </conditionalFormatting>
  <conditionalFormatting sqref="H58">
    <cfRule type="cellIs" dxfId="0" priority="1671" operator="lessThan">
      <formula>-5</formula>
    </cfRule>
    <cfRule type="cellIs" dxfId="0" priority="1626" operator="greaterThan">
      <formula>0.05</formula>
    </cfRule>
    <cfRule type="cellIs" dxfId="0" priority="1581" operator="greaterThan">
      <formula>0.05</formula>
    </cfRule>
    <cfRule type="cellIs" dxfId="0" priority="1536" operator="lessThan">
      <formula>-0.05</formula>
    </cfRule>
    <cfRule type="cellIs" dxfId="0" priority="1491" operator="greaterThan">
      <formula>0.05</formula>
    </cfRule>
    <cfRule type="cellIs" dxfId="0" priority="1446" operator="lessThan">
      <formula>-0.05</formula>
    </cfRule>
    <cfRule type="cellIs" dxfId="0" priority="1401" operator="greaterThan">
      <formula>0.05</formula>
    </cfRule>
    <cfRule type="cellIs" dxfId="0" priority="1356" operator="lessThan">
      <formula>-0.05</formula>
    </cfRule>
    <cfRule type="cellIs" dxfId="0" priority="1311" operator="greaterThan">
      <formula>0.05</formula>
    </cfRule>
    <cfRule type="cellIs" dxfId="0" priority="1266" operator="lessThan">
      <formula>-0.05</formula>
    </cfRule>
  </conditionalFormatting>
  <conditionalFormatting sqref="K58">
    <cfRule type="cellIs" dxfId="0" priority="1041" operator="greaterThan">
      <formula>0.1</formula>
    </cfRule>
    <cfRule type="cellIs" dxfId="0" priority="996" operator="lessThan">
      <formula>-0.1</formula>
    </cfRule>
  </conditionalFormatting>
  <conditionalFormatting sqref="N58">
    <cfRule type="cellIs" dxfId="0" priority="951" operator="lessThan">
      <formula>-5</formula>
    </cfRule>
    <cfRule type="cellIs" dxfId="0" priority="906" operator="greaterThan">
      <formula>0.05</formula>
    </cfRule>
    <cfRule type="cellIs" dxfId="0" priority="861" operator="greaterThan">
      <formula>0.05</formula>
    </cfRule>
    <cfRule type="cellIs" dxfId="0" priority="816" operator="lessThan">
      <formula>-0.05</formula>
    </cfRule>
    <cfRule type="cellIs" dxfId="0" priority="771" operator="greaterThan">
      <formula>0.05</formula>
    </cfRule>
    <cfRule type="cellIs" dxfId="0" priority="726" operator="lessThan">
      <formula>-0.05</formula>
    </cfRule>
    <cfRule type="cellIs" dxfId="0" priority="681" operator="greaterThan">
      <formula>0.05</formula>
    </cfRule>
    <cfRule type="cellIs" dxfId="0" priority="636" operator="lessThan">
      <formula>-0.05</formula>
    </cfRule>
    <cfRule type="cellIs" dxfId="0" priority="591" operator="greaterThan">
      <formula>0.53</formula>
    </cfRule>
    <cfRule type="cellIs" dxfId="0" priority="546" operator="lessThan">
      <formula>-5</formula>
    </cfRule>
  </conditionalFormatting>
  <conditionalFormatting sqref="Q58">
    <cfRule type="cellIs" dxfId="0" priority="501" operator="lessThan">
      <formula>-5</formula>
    </cfRule>
    <cfRule type="cellIs" dxfId="0" priority="456" operator="greaterThan">
      <formula>0.05</formula>
    </cfRule>
    <cfRule type="cellIs" dxfId="0" priority="411" operator="greaterThan">
      <formula>0.05</formula>
    </cfRule>
    <cfRule type="cellIs" dxfId="0" priority="366" operator="lessThan">
      <formula>-0.05</formula>
    </cfRule>
    <cfRule type="cellIs" dxfId="0" priority="321" operator="greaterThan">
      <formula>0.05</formula>
    </cfRule>
    <cfRule type="cellIs" dxfId="0" priority="276" operator="lessThan">
      <formula>-0.05</formula>
    </cfRule>
    <cfRule type="cellIs" dxfId="0" priority="231" operator="greaterThan">
      <formula>0.05</formula>
    </cfRule>
    <cfRule type="cellIs" dxfId="0" priority="186" operator="lessThan">
      <formula>-0.05</formula>
    </cfRule>
    <cfRule type="cellIs" dxfId="0" priority="141" operator="greaterThan">
      <formula>0.05</formula>
    </cfRule>
    <cfRule type="cellIs" dxfId="0" priority="96" operator="lessThan">
      <formula>-0.05</formula>
    </cfRule>
  </conditionalFormatting>
  <conditionalFormatting sqref="T58">
    <cfRule type="cellIs" dxfId="0" priority="51" operator="greaterThan">
      <formula>0.1</formula>
    </cfRule>
    <cfRule type="cellIs" dxfId="0" priority="6" operator="lessThan">
      <formula>-0.1</formula>
    </cfRule>
  </conditionalFormatting>
  <conditionalFormatting sqref="E59">
    <cfRule type="cellIs" dxfId="0" priority="2120" operator="lessThan">
      <formula>-5</formula>
    </cfRule>
    <cfRule type="cellIs" dxfId="0" priority="2075" operator="greaterThan">
      <formula>0.05</formula>
    </cfRule>
    <cfRule type="cellIs" dxfId="0" priority="2030" operator="greaterThan">
      <formula>0.05</formula>
    </cfRule>
    <cfRule type="cellIs" dxfId="0" priority="1985" operator="lessThan">
      <formula>-0.05</formula>
    </cfRule>
    <cfRule type="cellIs" dxfId="0" priority="1940" operator="greaterThan">
      <formula>0.05</formula>
    </cfRule>
    <cfRule type="cellIs" dxfId="0" priority="1895" operator="lessThan">
      <formula>-0.05</formula>
    </cfRule>
    <cfRule type="cellIs" dxfId="0" priority="1850" operator="greaterThan">
      <formula>0.05</formula>
    </cfRule>
    <cfRule type="cellIs" dxfId="0" priority="1805" operator="lessThan">
      <formula>-0.05</formula>
    </cfRule>
    <cfRule type="cellIs" dxfId="0" priority="1760" operator="greaterThan">
      <formula>0.53</formula>
    </cfRule>
    <cfRule type="cellIs" dxfId="0" priority="1715" operator="lessThan">
      <formula>-5</formula>
    </cfRule>
  </conditionalFormatting>
  <conditionalFormatting sqref="H59">
    <cfRule type="cellIs" dxfId="0" priority="1670" operator="lessThan">
      <formula>-5</formula>
    </cfRule>
    <cfRule type="cellIs" dxfId="0" priority="1625" operator="greaterThan">
      <formula>0.05</formula>
    </cfRule>
    <cfRule type="cellIs" dxfId="0" priority="1580" operator="greaterThan">
      <formula>0.05</formula>
    </cfRule>
    <cfRule type="cellIs" dxfId="0" priority="1535" operator="lessThan">
      <formula>-0.05</formula>
    </cfRule>
    <cfRule type="cellIs" dxfId="0" priority="1490" operator="greaterThan">
      <formula>0.05</formula>
    </cfRule>
    <cfRule type="cellIs" dxfId="0" priority="1445" operator="lessThan">
      <formula>-0.05</formula>
    </cfRule>
    <cfRule type="cellIs" dxfId="0" priority="1400" operator="greaterThan">
      <formula>0.05</formula>
    </cfRule>
    <cfRule type="cellIs" dxfId="0" priority="1355" operator="lessThan">
      <formula>-0.05</formula>
    </cfRule>
    <cfRule type="cellIs" dxfId="0" priority="1310" operator="greaterThan">
      <formula>0.05</formula>
    </cfRule>
    <cfRule type="cellIs" dxfId="0" priority="1265" operator="lessThan">
      <formula>-0.05</formula>
    </cfRule>
  </conditionalFormatting>
  <conditionalFormatting sqref="K59">
    <cfRule type="cellIs" dxfId="0" priority="1040" operator="greaterThan">
      <formula>0.1</formula>
    </cfRule>
    <cfRule type="cellIs" dxfId="0" priority="995" operator="lessThan">
      <formula>-0.1</formula>
    </cfRule>
  </conditionalFormatting>
  <conditionalFormatting sqref="N59">
    <cfRule type="cellIs" dxfId="0" priority="950" operator="lessThan">
      <formula>-5</formula>
    </cfRule>
    <cfRule type="cellIs" dxfId="0" priority="905" operator="greaterThan">
      <formula>0.05</formula>
    </cfRule>
    <cfRule type="cellIs" dxfId="0" priority="860" operator="greaterThan">
      <formula>0.05</formula>
    </cfRule>
    <cfRule type="cellIs" dxfId="0" priority="815" operator="lessThan">
      <formula>-0.05</formula>
    </cfRule>
    <cfRule type="cellIs" dxfId="0" priority="770" operator="greaterThan">
      <formula>0.05</formula>
    </cfRule>
    <cfRule type="cellIs" dxfId="0" priority="725" operator="lessThan">
      <formula>-0.05</formula>
    </cfRule>
    <cfRule type="cellIs" dxfId="0" priority="680" operator="greaterThan">
      <formula>0.05</formula>
    </cfRule>
    <cfRule type="cellIs" dxfId="0" priority="635" operator="lessThan">
      <formula>-0.05</formula>
    </cfRule>
    <cfRule type="cellIs" dxfId="0" priority="590" operator="greaterThan">
      <formula>0.53</formula>
    </cfRule>
    <cfRule type="cellIs" dxfId="0" priority="545" operator="lessThan">
      <formula>-5</formula>
    </cfRule>
  </conditionalFormatting>
  <conditionalFormatting sqref="Q59">
    <cfRule type="cellIs" dxfId="0" priority="500" operator="lessThan">
      <formula>-5</formula>
    </cfRule>
    <cfRule type="cellIs" dxfId="0" priority="455" operator="greaterThan">
      <formula>0.05</formula>
    </cfRule>
    <cfRule type="cellIs" dxfId="0" priority="410" operator="greaterThan">
      <formula>0.05</formula>
    </cfRule>
    <cfRule type="cellIs" dxfId="0" priority="365" operator="lessThan">
      <formula>-0.05</formula>
    </cfRule>
    <cfRule type="cellIs" dxfId="0" priority="320" operator="greaterThan">
      <formula>0.05</formula>
    </cfRule>
    <cfRule type="cellIs" dxfId="0" priority="275" operator="lessThan">
      <formula>-0.05</formula>
    </cfRule>
    <cfRule type="cellIs" dxfId="0" priority="230" operator="greaterThan">
      <formula>0.05</formula>
    </cfRule>
    <cfRule type="cellIs" dxfId="0" priority="185" operator="lessThan">
      <formula>-0.05</formula>
    </cfRule>
    <cfRule type="cellIs" dxfId="0" priority="140" operator="greaterThan">
      <formula>0.05</formula>
    </cfRule>
    <cfRule type="cellIs" dxfId="0" priority="95" operator="lessThan">
      <formula>-0.05</formula>
    </cfRule>
  </conditionalFormatting>
  <conditionalFormatting sqref="T59">
    <cfRule type="cellIs" dxfId="0" priority="50" operator="greaterThan">
      <formula>0.1</formula>
    </cfRule>
    <cfRule type="cellIs" dxfId="0" priority="5" operator="lessThan">
      <formula>-0.1</formula>
    </cfRule>
  </conditionalFormatting>
  <conditionalFormatting sqref="E60">
    <cfRule type="cellIs" dxfId="0" priority="2119" operator="lessThan">
      <formula>-5</formula>
    </cfRule>
    <cfRule type="cellIs" dxfId="0" priority="2074" operator="greaterThan">
      <formula>0.05</formula>
    </cfRule>
    <cfRule type="cellIs" dxfId="0" priority="2029" operator="greaterThan">
      <formula>0.05</formula>
    </cfRule>
    <cfRule type="cellIs" dxfId="0" priority="1984" operator="lessThan">
      <formula>-0.05</formula>
    </cfRule>
    <cfRule type="cellIs" dxfId="0" priority="1939" operator="greaterThan">
      <formula>0.05</formula>
    </cfRule>
    <cfRule type="cellIs" dxfId="0" priority="1894" operator="lessThan">
      <formula>-0.05</formula>
    </cfRule>
    <cfRule type="cellIs" dxfId="0" priority="1849" operator="greaterThan">
      <formula>0.05</formula>
    </cfRule>
    <cfRule type="cellIs" dxfId="0" priority="1804" operator="lessThan">
      <formula>-0.05</formula>
    </cfRule>
    <cfRule type="cellIs" dxfId="0" priority="1759" operator="greaterThan">
      <formula>0.53</formula>
    </cfRule>
    <cfRule type="cellIs" dxfId="0" priority="1714" operator="lessThan">
      <formula>-5</formula>
    </cfRule>
  </conditionalFormatting>
  <conditionalFormatting sqref="H60">
    <cfRule type="cellIs" dxfId="0" priority="1669" operator="lessThan">
      <formula>-5</formula>
    </cfRule>
    <cfRule type="cellIs" dxfId="0" priority="1624" operator="greaterThan">
      <formula>0.05</formula>
    </cfRule>
    <cfRule type="cellIs" dxfId="0" priority="1579" operator="greaterThan">
      <formula>0.05</formula>
    </cfRule>
    <cfRule type="cellIs" dxfId="0" priority="1534" operator="lessThan">
      <formula>-0.05</formula>
    </cfRule>
    <cfRule type="cellIs" dxfId="0" priority="1489" operator="greaterThan">
      <formula>0.05</formula>
    </cfRule>
    <cfRule type="cellIs" dxfId="0" priority="1444" operator="lessThan">
      <formula>-0.05</formula>
    </cfRule>
    <cfRule type="cellIs" dxfId="0" priority="1399" operator="greaterThan">
      <formula>0.05</formula>
    </cfRule>
    <cfRule type="cellIs" dxfId="0" priority="1354" operator="lessThan">
      <formula>-0.05</formula>
    </cfRule>
    <cfRule type="cellIs" dxfId="0" priority="1309" operator="greaterThan">
      <formula>0.05</formula>
    </cfRule>
    <cfRule type="cellIs" dxfId="0" priority="1264" operator="lessThan">
      <formula>-0.05</formula>
    </cfRule>
  </conditionalFormatting>
  <conditionalFormatting sqref="K60">
    <cfRule type="cellIs" dxfId="0" priority="1039" operator="greaterThan">
      <formula>0.1</formula>
    </cfRule>
    <cfRule type="cellIs" dxfId="0" priority="994" operator="lessThan">
      <formula>-0.1</formula>
    </cfRule>
  </conditionalFormatting>
  <conditionalFormatting sqref="N60">
    <cfRule type="cellIs" dxfId="0" priority="949" operator="lessThan">
      <formula>-5</formula>
    </cfRule>
    <cfRule type="cellIs" dxfId="0" priority="904" operator="greaterThan">
      <formula>0.05</formula>
    </cfRule>
    <cfRule type="cellIs" dxfId="0" priority="859" operator="greaterThan">
      <formula>0.05</formula>
    </cfRule>
    <cfRule type="cellIs" dxfId="0" priority="814" operator="lessThan">
      <formula>-0.05</formula>
    </cfRule>
    <cfRule type="cellIs" dxfId="0" priority="769" operator="greaterThan">
      <formula>0.05</formula>
    </cfRule>
    <cfRule type="cellIs" dxfId="0" priority="724" operator="lessThan">
      <formula>-0.05</formula>
    </cfRule>
    <cfRule type="cellIs" dxfId="0" priority="679" operator="greaterThan">
      <formula>0.05</formula>
    </cfRule>
    <cfRule type="cellIs" dxfId="0" priority="634" operator="lessThan">
      <formula>-0.05</formula>
    </cfRule>
    <cfRule type="cellIs" dxfId="0" priority="589" operator="greaterThan">
      <formula>0.53</formula>
    </cfRule>
    <cfRule type="cellIs" dxfId="0" priority="544" operator="lessThan">
      <formula>-5</formula>
    </cfRule>
  </conditionalFormatting>
  <conditionalFormatting sqref="Q60">
    <cfRule type="cellIs" dxfId="0" priority="499" operator="lessThan">
      <formula>-5</formula>
    </cfRule>
    <cfRule type="cellIs" dxfId="0" priority="454" operator="greaterThan">
      <formula>0.05</formula>
    </cfRule>
    <cfRule type="cellIs" dxfId="0" priority="409" operator="greaterThan">
      <formula>0.05</formula>
    </cfRule>
    <cfRule type="cellIs" dxfId="0" priority="364" operator="lessThan">
      <formula>-0.05</formula>
    </cfRule>
    <cfRule type="cellIs" dxfId="0" priority="319" operator="greaterThan">
      <formula>0.05</formula>
    </cfRule>
    <cfRule type="cellIs" dxfId="0" priority="274" operator="lessThan">
      <formula>-0.05</formula>
    </cfRule>
    <cfRule type="cellIs" dxfId="0" priority="229" operator="greaterThan">
      <formula>0.05</formula>
    </cfRule>
    <cfRule type="cellIs" dxfId="0" priority="184" operator="lessThan">
      <formula>-0.05</formula>
    </cfRule>
    <cfRule type="cellIs" dxfId="0" priority="139" operator="greaterThan">
      <formula>0.05</formula>
    </cfRule>
    <cfRule type="cellIs" dxfId="0" priority="94" operator="lessThan">
      <formula>-0.05</formula>
    </cfRule>
  </conditionalFormatting>
  <conditionalFormatting sqref="T60">
    <cfRule type="cellIs" dxfId="0" priority="49" operator="greaterThan">
      <formula>0.1</formula>
    </cfRule>
    <cfRule type="cellIs" dxfId="0" priority="4" operator="lessThan">
      <formula>-0.1</formula>
    </cfRule>
  </conditionalFormatting>
  <conditionalFormatting sqref="E61">
    <cfRule type="cellIs" dxfId="0" priority="2118" operator="lessThan">
      <formula>-5</formula>
    </cfRule>
    <cfRule type="cellIs" dxfId="0" priority="2073" operator="greaterThan">
      <formula>0.05</formula>
    </cfRule>
    <cfRule type="cellIs" dxfId="0" priority="2028" operator="greaterThan">
      <formula>0.05</formula>
    </cfRule>
    <cfRule type="cellIs" dxfId="0" priority="1983" operator="lessThan">
      <formula>-0.05</formula>
    </cfRule>
    <cfRule type="cellIs" dxfId="0" priority="1938" operator="greaterThan">
      <formula>0.05</formula>
    </cfRule>
    <cfRule type="cellIs" dxfId="0" priority="1893" operator="lessThan">
      <formula>-0.05</formula>
    </cfRule>
    <cfRule type="cellIs" dxfId="0" priority="1848" operator="greaterThan">
      <formula>0.05</formula>
    </cfRule>
    <cfRule type="cellIs" dxfId="0" priority="1803" operator="lessThan">
      <formula>-0.05</formula>
    </cfRule>
    <cfRule type="cellIs" dxfId="0" priority="1758" operator="greaterThan">
      <formula>0.53</formula>
    </cfRule>
    <cfRule type="cellIs" dxfId="0" priority="1713" operator="lessThan">
      <formula>-5</formula>
    </cfRule>
  </conditionalFormatting>
  <conditionalFormatting sqref="H61">
    <cfRule type="cellIs" dxfId="0" priority="1668" operator="lessThan">
      <formula>-5</formula>
    </cfRule>
    <cfRule type="cellIs" dxfId="0" priority="1623" operator="greaterThan">
      <formula>0.05</formula>
    </cfRule>
    <cfRule type="cellIs" dxfId="0" priority="1578" operator="greaterThan">
      <formula>0.05</formula>
    </cfRule>
    <cfRule type="cellIs" dxfId="0" priority="1533" operator="lessThan">
      <formula>-0.05</formula>
    </cfRule>
    <cfRule type="cellIs" dxfId="0" priority="1488" operator="greaterThan">
      <formula>0.05</formula>
    </cfRule>
    <cfRule type="cellIs" dxfId="0" priority="1443" operator="lessThan">
      <formula>-0.05</formula>
    </cfRule>
    <cfRule type="cellIs" dxfId="0" priority="1398" operator="greaterThan">
      <formula>0.05</formula>
    </cfRule>
    <cfRule type="cellIs" dxfId="0" priority="1353" operator="lessThan">
      <formula>-0.05</formula>
    </cfRule>
    <cfRule type="cellIs" dxfId="0" priority="1308" operator="greaterThan">
      <formula>0.05</formula>
    </cfRule>
    <cfRule type="cellIs" dxfId="0" priority="1263" operator="lessThan">
      <formula>-0.05</formula>
    </cfRule>
  </conditionalFormatting>
  <conditionalFormatting sqref="K61">
    <cfRule type="cellIs" dxfId="0" priority="1038" operator="greaterThan">
      <formula>0.1</formula>
    </cfRule>
    <cfRule type="cellIs" dxfId="0" priority="993" operator="lessThan">
      <formula>-0.1</formula>
    </cfRule>
  </conditionalFormatting>
  <conditionalFormatting sqref="N61">
    <cfRule type="cellIs" dxfId="0" priority="948" operator="lessThan">
      <formula>-5</formula>
    </cfRule>
    <cfRule type="cellIs" dxfId="0" priority="903" operator="greaterThan">
      <formula>0.05</formula>
    </cfRule>
    <cfRule type="cellIs" dxfId="0" priority="858" operator="greaterThan">
      <formula>0.05</formula>
    </cfRule>
    <cfRule type="cellIs" dxfId="0" priority="813" operator="lessThan">
      <formula>-0.05</formula>
    </cfRule>
    <cfRule type="cellIs" dxfId="0" priority="768" operator="greaterThan">
      <formula>0.05</formula>
    </cfRule>
    <cfRule type="cellIs" dxfId="0" priority="723" operator="lessThan">
      <formula>-0.05</formula>
    </cfRule>
    <cfRule type="cellIs" dxfId="0" priority="678" operator="greaterThan">
      <formula>0.05</formula>
    </cfRule>
    <cfRule type="cellIs" dxfId="0" priority="633" operator="lessThan">
      <formula>-0.05</formula>
    </cfRule>
    <cfRule type="cellIs" dxfId="0" priority="588" operator="greaterThan">
      <formula>0.53</formula>
    </cfRule>
    <cfRule type="cellIs" dxfId="0" priority="543" operator="lessThan">
      <formula>-5</formula>
    </cfRule>
  </conditionalFormatting>
  <conditionalFormatting sqref="Q61">
    <cfRule type="cellIs" dxfId="0" priority="498" operator="lessThan">
      <formula>-5</formula>
    </cfRule>
    <cfRule type="cellIs" dxfId="0" priority="453" operator="greaterThan">
      <formula>0.05</formula>
    </cfRule>
    <cfRule type="cellIs" dxfId="0" priority="408" operator="greaterThan">
      <formula>0.05</formula>
    </cfRule>
    <cfRule type="cellIs" dxfId="0" priority="363" operator="lessThan">
      <formula>-0.05</formula>
    </cfRule>
    <cfRule type="cellIs" dxfId="0" priority="318" operator="greaterThan">
      <formula>0.05</formula>
    </cfRule>
    <cfRule type="cellIs" dxfId="0" priority="273" operator="lessThan">
      <formula>-0.05</formula>
    </cfRule>
    <cfRule type="cellIs" dxfId="0" priority="228" operator="greaterThan">
      <formula>0.05</formula>
    </cfRule>
    <cfRule type="cellIs" dxfId="0" priority="183" operator="lessThan">
      <formula>-0.05</formula>
    </cfRule>
    <cfRule type="cellIs" dxfId="0" priority="138" operator="greaterThan">
      <formula>0.05</formula>
    </cfRule>
    <cfRule type="cellIs" dxfId="0" priority="93" operator="lessThan">
      <formula>-0.05</formula>
    </cfRule>
  </conditionalFormatting>
  <conditionalFormatting sqref="T61">
    <cfRule type="cellIs" dxfId="0" priority="48" operator="greaterThan">
      <formula>0.1</formula>
    </cfRule>
    <cfRule type="cellIs" dxfId="0" priority="3" operator="lessThan">
      <formula>-0.1</formula>
    </cfRule>
  </conditionalFormatting>
  <conditionalFormatting sqref="E62">
    <cfRule type="cellIs" dxfId="0" priority="2117" operator="lessThan">
      <formula>-5</formula>
    </cfRule>
    <cfRule type="cellIs" dxfId="0" priority="2072" operator="greaterThan">
      <formula>0.05</formula>
    </cfRule>
    <cfRule type="cellIs" dxfId="0" priority="2027" operator="greaterThan">
      <formula>0.05</formula>
    </cfRule>
    <cfRule type="cellIs" dxfId="0" priority="1982" operator="lessThan">
      <formula>-0.05</formula>
    </cfRule>
    <cfRule type="cellIs" dxfId="0" priority="1937" operator="greaterThan">
      <formula>0.05</formula>
    </cfRule>
    <cfRule type="cellIs" dxfId="0" priority="1892" operator="lessThan">
      <formula>-0.05</formula>
    </cfRule>
    <cfRule type="cellIs" dxfId="0" priority="1847" operator="greaterThan">
      <formula>0.05</formula>
    </cfRule>
    <cfRule type="cellIs" dxfId="0" priority="1802" operator="lessThan">
      <formula>-0.05</formula>
    </cfRule>
    <cfRule type="cellIs" dxfId="0" priority="1757" operator="greaterThan">
      <formula>0.53</formula>
    </cfRule>
    <cfRule type="cellIs" dxfId="0" priority="1712" operator="lessThan">
      <formula>-5</formula>
    </cfRule>
  </conditionalFormatting>
  <conditionalFormatting sqref="H62">
    <cfRule type="cellIs" dxfId="0" priority="1667" operator="lessThan">
      <formula>-5</formula>
    </cfRule>
    <cfRule type="cellIs" dxfId="0" priority="1622" operator="greaterThan">
      <formula>0.05</formula>
    </cfRule>
    <cfRule type="cellIs" dxfId="0" priority="1577" operator="greaterThan">
      <formula>0.05</formula>
    </cfRule>
    <cfRule type="cellIs" dxfId="0" priority="1532" operator="lessThan">
      <formula>-0.05</formula>
    </cfRule>
    <cfRule type="cellIs" dxfId="0" priority="1487" operator="greaterThan">
      <formula>0.05</formula>
    </cfRule>
    <cfRule type="cellIs" dxfId="0" priority="1442" operator="lessThan">
      <formula>-0.05</formula>
    </cfRule>
    <cfRule type="cellIs" dxfId="0" priority="1397" operator="greaterThan">
      <formula>0.05</formula>
    </cfRule>
    <cfRule type="cellIs" dxfId="0" priority="1352" operator="lessThan">
      <formula>-0.05</formula>
    </cfRule>
    <cfRule type="cellIs" dxfId="0" priority="1307" operator="greaterThan">
      <formula>0.05</formula>
    </cfRule>
    <cfRule type="cellIs" dxfId="0" priority="1262" operator="lessThan">
      <formula>-0.05</formula>
    </cfRule>
  </conditionalFormatting>
  <conditionalFormatting sqref="K62">
    <cfRule type="cellIs" dxfId="0" priority="1037" operator="greaterThan">
      <formula>0.1</formula>
    </cfRule>
    <cfRule type="cellIs" dxfId="0" priority="992" operator="lessThan">
      <formula>-0.1</formula>
    </cfRule>
  </conditionalFormatting>
  <conditionalFormatting sqref="N62">
    <cfRule type="cellIs" dxfId="0" priority="947" operator="lessThan">
      <formula>-5</formula>
    </cfRule>
    <cfRule type="cellIs" dxfId="0" priority="902" operator="greaterThan">
      <formula>0.05</formula>
    </cfRule>
    <cfRule type="cellIs" dxfId="0" priority="857" operator="greaterThan">
      <formula>0.05</formula>
    </cfRule>
    <cfRule type="cellIs" dxfId="0" priority="812" operator="lessThan">
      <formula>-0.05</formula>
    </cfRule>
    <cfRule type="cellIs" dxfId="0" priority="767" operator="greaterThan">
      <formula>0.05</formula>
    </cfRule>
    <cfRule type="cellIs" dxfId="0" priority="722" operator="lessThan">
      <formula>-0.05</formula>
    </cfRule>
    <cfRule type="cellIs" dxfId="0" priority="677" operator="greaterThan">
      <formula>0.05</formula>
    </cfRule>
    <cfRule type="cellIs" dxfId="0" priority="632" operator="lessThan">
      <formula>-0.05</formula>
    </cfRule>
    <cfRule type="cellIs" dxfId="0" priority="587" operator="greaterThan">
      <formula>0.53</formula>
    </cfRule>
    <cfRule type="cellIs" dxfId="0" priority="542" operator="lessThan">
      <formula>-5</formula>
    </cfRule>
  </conditionalFormatting>
  <conditionalFormatting sqref="Q62">
    <cfRule type="cellIs" dxfId="0" priority="497" operator="lessThan">
      <formula>-5</formula>
    </cfRule>
    <cfRule type="cellIs" dxfId="0" priority="452" operator="greaterThan">
      <formula>0.05</formula>
    </cfRule>
    <cfRule type="cellIs" dxfId="0" priority="407" operator="greaterThan">
      <formula>0.05</formula>
    </cfRule>
    <cfRule type="cellIs" dxfId="0" priority="362" operator="lessThan">
      <formula>-0.05</formula>
    </cfRule>
    <cfRule type="cellIs" dxfId="0" priority="317" operator="greaterThan">
      <formula>0.05</formula>
    </cfRule>
    <cfRule type="cellIs" dxfId="0" priority="272" operator="lessThan">
      <formula>-0.05</formula>
    </cfRule>
    <cfRule type="cellIs" dxfId="0" priority="227" operator="greaterThan">
      <formula>0.05</formula>
    </cfRule>
    <cfRule type="cellIs" dxfId="0" priority="182" operator="lessThan">
      <formula>-0.05</formula>
    </cfRule>
    <cfRule type="cellIs" dxfId="0" priority="137" operator="greaterThan">
      <formula>0.05</formula>
    </cfRule>
    <cfRule type="cellIs" dxfId="0" priority="92" operator="lessThan">
      <formula>-0.05</formula>
    </cfRule>
  </conditionalFormatting>
  <conditionalFormatting sqref="T62">
    <cfRule type="cellIs" dxfId="0" priority="47" operator="greaterThan">
      <formula>0.1</formula>
    </cfRule>
    <cfRule type="cellIs" dxfId="0" priority="2" operator="lessThan">
      <formula>-0.1</formula>
    </cfRule>
  </conditionalFormatting>
  <conditionalFormatting sqref="E63">
    <cfRule type="cellIs" dxfId="0" priority="2116" operator="lessThan">
      <formula>-5</formula>
    </cfRule>
    <cfRule type="cellIs" dxfId="0" priority="2071" operator="greaterThan">
      <formula>0.05</formula>
    </cfRule>
    <cfRule type="cellIs" dxfId="0" priority="2026" operator="greaterThan">
      <formula>0.05</formula>
    </cfRule>
    <cfRule type="cellIs" dxfId="0" priority="1981" operator="lessThan">
      <formula>-0.05</formula>
    </cfRule>
    <cfRule type="cellIs" dxfId="0" priority="1936" operator="greaterThan">
      <formula>0.05</formula>
    </cfRule>
    <cfRule type="cellIs" dxfId="0" priority="1891" operator="lessThan">
      <formula>-0.05</formula>
    </cfRule>
    <cfRule type="cellIs" dxfId="0" priority="1846" operator="greaterThan">
      <formula>0.05</formula>
    </cfRule>
    <cfRule type="cellIs" dxfId="0" priority="1801" operator="lessThan">
      <formula>-0.05</formula>
    </cfRule>
    <cfRule type="cellIs" dxfId="0" priority="1756" operator="greaterThan">
      <formula>0.53</formula>
    </cfRule>
    <cfRule type="cellIs" dxfId="0" priority="1711" operator="lessThan">
      <formula>-5</formula>
    </cfRule>
  </conditionalFormatting>
  <conditionalFormatting sqref="H63">
    <cfRule type="cellIs" dxfId="0" priority="1666" operator="lessThan">
      <formula>-5</formula>
    </cfRule>
    <cfRule type="cellIs" dxfId="0" priority="1621" operator="greaterThan">
      <formula>0.05</formula>
    </cfRule>
    <cfRule type="cellIs" dxfId="0" priority="1576" operator="greaterThan">
      <formula>0.05</formula>
    </cfRule>
    <cfRule type="cellIs" dxfId="0" priority="1531" operator="lessThan">
      <formula>-0.05</formula>
    </cfRule>
    <cfRule type="cellIs" dxfId="0" priority="1486" operator="greaterThan">
      <formula>0.05</formula>
    </cfRule>
    <cfRule type="cellIs" dxfId="0" priority="1441" operator="lessThan">
      <formula>-0.05</formula>
    </cfRule>
    <cfRule type="cellIs" dxfId="0" priority="1396" operator="greaterThan">
      <formula>0.05</formula>
    </cfRule>
    <cfRule type="cellIs" dxfId="0" priority="1351" operator="lessThan">
      <formula>-0.05</formula>
    </cfRule>
    <cfRule type="cellIs" dxfId="0" priority="1306" operator="greaterThan">
      <formula>0.05</formula>
    </cfRule>
    <cfRule type="cellIs" dxfId="0" priority="1261" operator="lessThan">
      <formula>-0.05</formula>
    </cfRule>
  </conditionalFormatting>
  <conditionalFormatting sqref="K63">
    <cfRule type="cellIs" dxfId="0" priority="1036" operator="greaterThan">
      <formula>0.1</formula>
    </cfRule>
    <cfRule type="cellIs" dxfId="0" priority="991" operator="lessThan">
      <formula>-0.1</formula>
    </cfRule>
  </conditionalFormatting>
  <conditionalFormatting sqref="N63">
    <cfRule type="cellIs" dxfId="0" priority="946" operator="lessThan">
      <formula>-5</formula>
    </cfRule>
    <cfRule type="cellIs" dxfId="0" priority="901" operator="greaterThan">
      <formula>0.05</formula>
    </cfRule>
    <cfRule type="cellIs" dxfId="0" priority="856" operator="greaterThan">
      <formula>0.05</formula>
    </cfRule>
    <cfRule type="cellIs" dxfId="0" priority="811" operator="lessThan">
      <formula>-0.05</formula>
    </cfRule>
    <cfRule type="cellIs" dxfId="0" priority="766" operator="greaterThan">
      <formula>0.05</formula>
    </cfRule>
    <cfRule type="cellIs" dxfId="0" priority="721" operator="lessThan">
      <formula>-0.05</formula>
    </cfRule>
    <cfRule type="cellIs" dxfId="0" priority="676" operator="greaterThan">
      <formula>0.05</formula>
    </cfRule>
    <cfRule type="cellIs" dxfId="0" priority="631" operator="lessThan">
      <formula>-0.05</formula>
    </cfRule>
    <cfRule type="cellIs" dxfId="0" priority="586" operator="greaterThan">
      <formula>0.53</formula>
    </cfRule>
    <cfRule type="cellIs" dxfId="0" priority="541" operator="lessThan">
      <formula>-5</formula>
    </cfRule>
  </conditionalFormatting>
  <conditionalFormatting sqref="Q63">
    <cfRule type="cellIs" dxfId="0" priority="496" operator="lessThan">
      <formula>-5</formula>
    </cfRule>
    <cfRule type="cellIs" dxfId="0" priority="451" operator="greaterThan">
      <formula>0.05</formula>
    </cfRule>
    <cfRule type="cellIs" dxfId="0" priority="406" operator="greaterThan">
      <formula>0.05</formula>
    </cfRule>
    <cfRule type="cellIs" dxfId="0" priority="361" operator="lessThan">
      <formula>-0.05</formula>
    </cfRule>
    <cfRule type="cellIs" dxfId="0" priority="316" operator="greaterThan">
      <formula>0.05</formula>
    </cfRule>
    <cfRule type="cellIs" dxfId="0" priority="271" operator="lessThan">
      <formula>-0.05</formula>
    </cfRule>
    <cfRule type="cellIs" dxfId="0" priority="226" operator="greaterThan">
      <formula>0.05</formula>
    </cfRule>
    <cfRule type="cellIs" dxfId="0" priority="181" operator="lessThan">
      <formula>-0.05</formula>
    </cfRule>
    <cfRule type="cellIs" dxfId="0" priority="136" operator="greaterThan">
      <formula>0.05</formula>
    </cfRule>
    <cfRule type="cellIs" dxfId="0" priority="91" operator="lessThan">
      <formula>-0.05</formula>
    </cfRule>
  </conditionalFormatting>
  <conditionalFormatting sqref="T63">
    <cfRule type="cellIs" dxfId="0" priority="46" operator="greaterThan">
      <formula>0.1</formula>
    </cfRule>
    <cfRule type="cellIs" dxfId="0" priority="1" operator="lessThan">
      <formula>-0.1</formula>
    </cfRule>
  </conditionalFormatting>
  <printOptions horizontalCentered="1"/>
  <pageMargins left="0.196850393700787" right="0.196850393700787" top="0.393700787401575" bottom="0.393700787401575" header="0.393700787401575" footer="0.393700787401575"/>
  <pageSetup paperSize="9" scale="80" orientation="portrait"/>
  <headerFooter/>
</worksheet>
</file>

<file path=xl/worksheets/sheet7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tabColor indexed="14"/>
  </sheetPr>
  <dimension ref="B1:M18"/>
  <sheetViews>
    <sheetView topLeftCell="A10" workbookViewId="0">
      <selection activeCell="C4" sqref="C4:E14"/>
    </sheetView>
  </sheetViews>
  <sheetFormatPr defaultColWidth="8.75" defaultRowHeight="14.25"/>
  <cols>
    <col min="1" max="1" width="1.08333333333333" customWidth="1"/>
    <col min="2" max="2" width="11.75" customWidth="1"/>
    <col min="3" max="5" width="20.5833333333333" customWidth="1"/>
  </cols>
  <sheetData>
    <row r="1" ht="15"/>
    <row r="2" ht="26.25" customHeight="1" spans="2:5">
      <c r="B2" s="1" t="s">
        <v>111</v>
      </c>
      <c r="C2" s="2"/>
      <c r="D2" s="2"/>
      <c r="E2" s="3"/>
    </row>
    <row r="3" ht="22.5" customHeight="1" spans="2:5">
      <c r="B3" s="4" t="s">
        <v>112</v>
      </c>
      <c r="C3" s="5" t="s">
        <v>113</v>
      </c>
      <c r="D3" s="5" t="s">
        <v>114</v>
      </c>
      <c r="E3" s="6" t="s">
        <v>115</v>
      </c>
    </row>
    <row r="4" ht="22.5" customHeight="1" spans="2:5">
      <c r="B4" s="4" t="s">
        <v>79</v>
      </c>
      <c r="C4" s="7" t="s">
        <v>116</v>
      </c>
      <c r="D4" s="7" t="s">
        <v>117</v>
      </c>
      <c r="E4" s="8" t="s">
        <v>118</v>
      </c>
    </row>
    <row r="5" ht="22.5" customHeight="1" spans="2:5">
      <c r="B5" s="9">
        <v>1</v>
      </c>
      <c r="C5" s="10">
        <v>0.23074</v>
      </c>
      <c r="D5" s="10">
        <v>12.5962</v>
      </c>
      <c r="E5" s="11">
        <v>40.13029</v>
      </c>
    </row>
    <row r="6" ht="22.5" customHeight="1" spans="2:5">
      <c r="B6" s="9">
        <v>2</v>
      </c>
      <c r="C6" s="10">
        <v>0.2258</v>
      </c>
      <c r="D6" s="10">
        <v>11.7789</v>
      </c>
      <c r="E6" s="11">
        <v>40.9077</v>
      </c>
    </row>
    <row r="7" ht="22.5" customHeight="1" spans="2:5">
      <c r="B7" s="9">
        <v>3</v>
      </c>
      <c r="C7" s="10">
        <v>0.25141</v>
      </c>
      <c r="D7" s="10">
        <v>11.95216</v>
      </c>
      <c r="E7" s="11">
        <v>39.81989</v>
      </c>
    </row>
    <row r="8" ht="22.5" customHeight="1" spans="2:5">
      <c r="B8" s="9">
        <v>4</v>
      </c>
      <c r="C8" s="10">
        <v>0.24175</v>
      </c>
      <c r="D8" s="10">
        <v>12.4063</v>
      </c>
      <c r="E8" s="11">
        <v>40.4681</v>
      </c>
    </row>
    <row r="9" ht="22.5" customHeight="1" spans="2:13">
      <c r="B9" s="9">
        <v>5</v>
      </c>
      <c r="C9" s="10">
        <v>0.21097</v>
      </c>
      <c r="D9" s="10">
        <v>11.3863</v>
      </c>
      <c r="E9" s="11">
        <v>38.89109</v>
      </c>
      <c r="M9" s="18"/>
    </row>
    <row r="10" ht="22.5" customHeight="1" spans="2:5">
      <c r="B10" s="9">
        <v>6</v>
      </c>
      <c r="C10" s="10">
        <v>0.21455</v>
      </c>
      <c r="D10" s="10">
        <v>11.2814</v>
      </c>
      <c r="E10" s="11">
        <v>41.30145</v>
      </c>
    </row>
    <row r="11" ht="22.5" customHeight="1" spans="2:5">
      <c r="B11" s="9">
        <v>7</v>
      </c>
      <c r="C11" s="10">
        <v>0.22416</v>
      </c>
      <c r="D11" s="10">
        <v>12.5724</v>
      </c>
      <c r="E11" s="11">
        <v>41.2354</v>
      </c>
    </row>
    <row r="12" ht="22.5" customHeight="1" spans="2:5">
      <c r="B12" s="9">
        <v>8</v>
      </c>
      <c r="C12" s="10">
        <v>0.24571</v>
      </c>
      <c r="D12" s="10">
        <v>10.9698</v>
      </c>
      <c r="E12" s="11">
        <v>40.00325</v>
      </c>
    </row>
    <row r="13" ht="22.5" customHeight="1" spans="2:5">
      <c r="B13" s="9">
        <v>9</v>
      </c>
      <c r="C13" s="10">
        <v>0.23584</v>
      </c>
      <c r="D13" s="10">
        <v>11.5874</v>
      </c>
      <c r="E13" s="11">
        <v>38.1114</v>
      </c>
    </row>
    <row r="14" ht="22.5" customHeight="1" spans="2:5">
      <c r="B14" s="9">
        <v>10</v>
      </c>
      <c r="C14" s="10">
        <v>0.26857</v>
      </c>
      <c r="D14" s="10">
        <v>12.4716</v>
      </c>
      <c r="E14" s="11">
        <v>39.97991</v>
      </c>
    </row>
    <row r="15" ht="22.5" customHeight="1" spans="2:5">
      <c r="B15" s="12" t="s">
        <v>95</v>
      </c>
      <c r="C15" s="13">
        <f>MIN(C5:C14)</f>
        <v>0.21097</v>
      </c>
      <c r="D15" s="13">
        <f>MIN(D5:D14)</f>
        <v>10.9698</v>
      </c>
      <c r="E15" s="14">
        <f>MIN(E5:E14)</f>
        <v>38.1114</v>
      </c>
    </row>
    <row r="16" ht="22.5" customHeight="1" spans="2:5">
      <c r="B16" s="12" t="s">
        <v>96</v>
      </c>
      <c r="C16" s="13">
        <f>MAX(C5:C14)</f>
        <v>0.26857</v>
      </c>
      <c r="D16" s="13">
        <f>MAX(D5:D14)</f>
        <v>12.5962</v>
      </c>
      <c r="E16" s="14">
        <f>MAX(E5:E14)</f>
        <v>41.30145</v>
      </c>
    </row>
    <row r="17" ht="22.5" customHeight="1" spans="2:5">
      <c r="B17" s="12" t="s">
        <v>97</v>
      </c>
      <c r="C17" s="13">
        <f>AVERAGE(C5:C14)</f>
        <v>0.23495</v>
      </c>
      <c r="D17" s="13">
        <f>AVERAGE(D5:D14)</f>
        <v>11.900246</v>
      </c>
      <c r="E17" s="14">
        <f>AVERAGE(E5:E14)</f>
        <v>40.084848</v>
      </c>
    </row>
    <row r="18" ht="22.5" customHeight="1" spans="2:5">
      <c r="B18" s="15" t="s">
        <v>98</v>
      </c>
      <c r="C18" s="16">
        <f>STDEVP(C5:C14)</f>
        <v>0.0166526778627343</v>
      </c>
      <c r="D18" s="16">
        <f>STDEVP(D5:D14)</f>
        <v>0.560964541699384</v>
      </c>
      <c r="E18" s="17">
        <f>STDEVP(E5:E14)</f>
        <v>0.950649827557971</v>
      </c>
    </row>
  </sheetData>
  <mergeCells count="1">
    <mergeCell ref="B2:E2"/>
  </mergeCells>
  <pageMargins left="0.75" right="0.75" top="1" bottom="1" header="0.5" footer="0.5"/>
  <pageSetup paperSize="9" orientation="portrait"/>
  <headerFooter alignWithMargins="0" scaleWithDoc="0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7</vt:i4>
      </vt:variant>
    </vt:vector>
  </HeadingPairs>
  <TitlesOfParts>
    <vt:vector size="7" baseType="lpstr">
      <vt:lpstr>封面</vt:lpstr>
      <vt:lpstr>实验项目及结果</vt:lpstr>
      <vt:lpstr>PCT</vt:lpstr>
      <vt:lpstr>HTSL</vt:lpstr>
      <vt:lpstr>TH</vt:lpstr>
      <vt:lpstr>TCT</vt:lpstr>
      <vt:lpstr>推拉力测试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18123921576</cp:lastModifiedBy>
  <cp:revision>1</cp:revision>
  <dcterms:created xsi:type="dcterms:W3CDTF">2013-02-27T07:04:00Z</dcterms:created>
  <cp:lastPrinted>2023-04-15T01:00:00Z</cp:lastPrinted>
  <dcterms:modified xsi:type="dcterms:W3CDTF">2024-07-16T06:13:40Z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2052-12.1.0.16929</vt:lpwstr>
  </property>
  <property fmtid="{D5CDD505-2E9C-101B-9397-08002B2CF9AE}" pid="3" name="ICV">
    <vt:lpwstr>45BAF071262C4BDA809FA7B272BBD0F2_13</vt:lpwstr>
  </property>
</Properties>
</file>